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(^_^)v 疫学情報センターＨＰファイル\★新・臨床疫学部ホームページ　テーマ別研究\★次回掲載ファイル\２０１９．９．\"/>
    </mc:Choice>
  </mc:AlternateContent>
  <xr:revisionPtr revIDLastSave="0" documentId="13_ncr:1_{01469BA9-5C57-4819-9F05-4212716335B8}" xr6:coauthVersionLast="43" xr6:coauthVersionMax="43" xr10:uidLastSave="{00000000-0000-0000-0000-000000000000}"/>
  <bookViews>
    <workbookView xWindow="12510" yWindow="225" windowWidth="16020" windowHeight="15375" xr2:uid="{00000000-000D-0000-FFFF-FFFF00000000}"/>
  </bookViews>
  <sheets>
    <sheet name="出生国別MDR-PT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10" i="1" l="1"/>
  <c r="G10" i="1" l="1"/>
  <c r="G5" i="1"/>
  <c r="C10" i="1" l="1"/>
  <c r="D10" i="1"/>
  <c r="E10" i="1"/>
  <c r="F10" i="1"/>
  <c r="B10" i="1"/>
  <c r="C5" i="1"/>
  <c r="D5" i="1"/>
  <c r="E5" i="1"/>
  <c r="F5" i="1"/>
  <c r="B5" i="1"/>
</calcChain>
</file>

<file path=xl/sharedStrings.xml><?xml version="1.0" encoding="utf-8"?>
<sst xmlns="http://schemas.openxmlformats.org/spreadsheetml/2006/main" count="12" uniqueCount="11">
  <si>
    <t>日本生まれ</t>
    <rPh sb="0" eb="2">
      <t>ニホン</t>
    </rPh>
    <rPh sb="2" eb="3">
      <t>ウ</t>
    </rPh>
    <phoneticPr fontId="1"/>
  </si>
  <si>
    <t>外国生まれ（出生国不明を除く）</t>
    <rPh sb="0" eb="2">
      <t>ガイコク</t>
    </rPh>
    <rPh sb="2" eb="3">
      <t>ウ</t>
    </rPh>
    <rPh sb="6" eb="8">
      <t>シュッセイ</t>
    </rPh>
    <rPh sb="8" eb="9">
      <t>コク</t>
    </rPh>
    <rPh sb="9" eb="11">
      <t>フメイ</t>
    </rPh>
    <rPh sb="12" eb="13">
      <t>ノゾ</t>
    </rPh>
    <phoneticPr fontId="1"/>
  </si>
  <si>
    <t>培養陽性肺結核中、MDR割合（日本生まれ）</t>
    <rPh sb="0" eb="2">
      <t>バイヨウ</t>
    </rPh>
    <rPh sb="2" eb="4">
      <t>ヨウセイ</t>
    </rPh>
    <rPh sb="4" eb="7">
      <t>ハイケッカク</t>
    </rPh>
    <rPh sb="7" eb="8">
      <t>チュウ</t>
    </rPh>
    <rPh sb="12" eb="14">
      <t>ワリアイ</t>
    </rPh>
    <rPh sb="15" eb="17">
      <t>ニホン</t>
    </rPh>
    <rPh sb="17" eb="18">
      <t>ウ</t>
    </rPh>
    <phoneticPr fontId="1"/>
  </si>
  <si>
    <t>培養陽性肺結核中、MDR割合（外国生まれ）</t>
    <rPh sb="0" eb="2">
      <t>バイヨウ</t>
    </rPh>
    <rPh sb="2" eb="4">
      <t>ヨウセイ</t>
    </rPh>
    <rPh sb="4" eb="7">
      <t>ハイケッカク</t>
    </rPh>
    <rPh sb="7" eb="8">
      <t>チュウ</t>
    </rPh>
    <rPh sb="12" eb="14">
      <t>ワリアイ</t>
    </rPh>
    <rPh sb="15" eb="17">
      <t>ガイコク</t>
    </rPh>
    <rPh sb="17" eb="18">
      <t>ウ</t>
    </rPh>
    <phoneticPr fontId="1"/>
  </si>
  <si>
    <t>MDR-PTB患者数（日本生まれ）</t>
    <rPh sb="7" eb="9">
      <t>カンジャ</t>
    </rPh>
    <rPh sb="9" eb="10">
      <t>スウ</t>
    </rPh>
    <rPh sb="11" eb="13">
      <t>ニホン</t>
    </rPh>
    <rPh sb="13" eb="14">
      <t>ウ</t>
    </rPh>
    <phoneticPr fontId="1"/>
  </si>
  <si>
    <t>MDR-PTB患者数（外国生まれ）</t>
    <rPh sb="7" eb="9">
      <t>カンジャ</t>
    </rPh>
    <rPh sb="9" eb="10">
      <t>スウ</t>
    </rPh>
    <rPh sb="11" eb="13">
      <t>ガイコク</t>
    </rPh>
    <rPh sb="13" eb="14">
      <t>ウ</t>
    </rPh>
    <phoneticPr fontId="1"/>
  </si>
  <si>
    <t>多剤耐性結核患者数（日本生まれ）</t>
    <rPh sb="0" eb="2">
      <t>タザイ</t>
    </rPh>
    <rPh sb="2" eb="4">
      <t>タイセイ</t>
    </rPh>
    <rPh sb="4" eb="6">
      <t>ケッカク</t>
    </rPh>
    <rPh sb="6" eb="8">
      <t>カンジャ</t>
    </rPh>
    <rPh sb="8" eb="9">
      <t>スウ</t>
    </rPh>
    <rPh sb="10" eb="12">
      <t>ニホン</t>
    </rPh>
    <rPh sb="12" eb="13">
      <t>ウ</t>
    </rPh>
    <phoneticPr fontId="1"/>
  </si>
  <si>
    <t>培養陽性肺結核患者数</t>
    <rPh sb="0" eb="2">
      <t>バイヨウ</t>
    </rPh>
    <rPh sb="2" eb="4">
      <t>ヨウセイ</t>
    </rPh>
    <rPh sb="4" eb="7">
      <t>ハイケッカク</t>
    </rPh>
    <rPh sb="7" eb="9">
      <t>カンジャ</t>
    </rPh>
    <rPh sb="9" eb="10">
      <t>スウ</t>
    </rPh>
    <phoneticPr fontId="1"/>
  </si>
  <si>
    <t>多剤耐性結核数（外国生まれ）</t>
    <rPh sb="0" eb="2">
      <t>タザイ</t>
    </rPh>
    <rPh sb="2" eb="4">
      <t>タイセイ</t>
    </rPh>
    <rPh sb="4" eb="6">
      <t>ケッカク</t>
    </rPh>
    <rPh sb="6" eb="7">
      <t>スウ</t>
    </rPh>
    <rPh sb="8" eb="10">
      <t>ガイコク</t>
    </rPh>
    <rPh sb="10" eb="11">
      <t>ウ</t>
    </rPh>
    <phoneticPr fontId="1"/>
  </si>
  <si>
    <t>培養陽性肺結核患者中、多剤耐性割合（日本生まれ）</t>
    <rPh sb="0" eb="2">
      <t>バイヨウ</t>
    </rPh>
    <rPh sb="2" eb="4">
      <t>ヨウセイ</t>
    </rPh>
    <rPh sb="4" eb="7">
      <t>ハイケッカク</t>
    </rPh>
    <rPh sb="7" eb="9">
      <t>カンジャ</t>
    </rPh>
    <rPh sb="9" eb="10">
      <t>チュウ</t>
    </rPh>
    <rPh sb="11" eb="13">
      <t>タザイ</t>
    </rPh>
    <rPh sb="13" eb="15">
      <t>タイセイ</t>
    </rPh>
    <rPh sb="15" eb="17">
      <t>ワリアイ</t>
    </rPh>
    <rPh sb="18" eb="20">
      <t>ニホン</t>
    </rPh>
    <rPh sb="20" eb="21">
      <t>ウ</t>
    </rPh>
    <phoneticPr fontId="1"/>
  </si>
  <si>
    <t>培養陽性肺結核患者中、多剤耐性割合（外国生まれ）</t>
    <rPh sb="0" eb="2">
      <t>バイヨウ</t>
    </rPh>
    <rPh sb="2" eb="4">
      <t>ヨウセイ</t>
    </rPh>
    <rPh sb="4" eb="7">
      <t>ハイケッカク</t>
    </rPh>
    <rPh sb="7" eb="9">
      <t>カンジャ</t>
    </rPh>
    <rPh sb="9" eb="10">
      <t>チュウ</t>
    </rPh>
    <rPh sb="11" eb="13">
      <t>タザイ</t>
    </rPh>
    <rPh sb="13" eb="15">
      <t>タイセイ</t>
    </rPh>
    <rPh sb="15" eb="17">
      <t>ワリアイ</t>
    </rPh>
    <rPh sb="18" eb="20">
      <t>ガイコク</t>
    </rPh>
    <rPh sb="20" eb="21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</si>
</sst>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_);[Red]\(#,##0\)"/>
    <numFmt numFmtId="178" formatCode="#,##0.0_);[Red]\(#,##0.0\)"/>
    <numFmt numFmtId="179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NumberFormat="1" applyFont="1">
      <alignment vertical="center"/>
    </xf>
    <xf numFmtId="2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4" fillId="0" borderId="0" xfId="1" applyNumberFormat="1" applyFont="1">
      <alignment vertical="center"/>
    </xf>
    <xf numFmtId="177" fontId="3" fillId="0" borderId="0" xfId="1" applyNumberFormat="1" applyFont="1">
      <alignment vertical="center"/>
    </xf>
    <xf numFmtId="177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178" fontId="4" fillId="0" borderId="0" xfId="0" applyNumberFormat="1" applyFont="1">
      <alignment vertical="center"/>
    </xf>
    <xf numFmtId="178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left" vertical="center" indent="1"/>
    </xf>
    <xf numFmtId="179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31B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出生国別多剤耐性肺結核患者、及び</a:t>
            </a:r>
            <a:endParaRPr lang="en-US" altLang="ja-JP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ja-JP" altLang="en-US">
                <a:solidFill>
                  <a:sysClr val="windowText" lastClr="000000"/>
                </a:solidFill>
              </a:rPr>
              <a:t>培養陽性肺結核中の多剤耐性の割合、</a:t>
            </a:r>
            <a:r>
              <a:rPr lang="en-US" altLang="ja-JP">
                <a:solidFill>
                  <a:sysClr val="windowText" lastClr="000000"/>
                </a:solidFill>
              </a:rPr>
              <a:t>2012-2018</a:t>
            </a:r>
            <a:endParaRPr lang="ja-JP" alt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562962822163821E-2"/>
          <c:y val="0.24139784946236559"/>
          <c:w val="0.78995892713169458"/>
          <c:h val="0.50726380976571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'出生国別MDR-PTB'!$A$14</c:f>
              <c:strCache>
                <c:ptCount val="1"/>
                <c:pt idx="0">
                  <c:v>MDR-PTB患者数（日本生まれ）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'出生国別MDR-PTB'!$B$13:$H$13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'出生国別MDR-PTB'!$B$14:$H$14</c:f>
              <c:numCache>
                <c:formatCode>General</c:formatCode>
                <c:ptCount val="7"/>
                <c:pt idx="0">
                  <c:v>42</c:v>
                </c:pt>
                <c:pt idx="1">
                  <c:v>30</c:v>
                </c:pt>
                <c:pt idx="2">
                  <c:v>35</c:v>
                </c:pt>
                <c:pt idx="3">
                  <c:v>30</c:v>
                </c:pt>
                <c:pt idx="4">
                  <c:v>34</c:v>
                </c:pt>
                <c:pt idx="5">
                  <c:v>26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1-4F9E-87C7-4188E4A1A876}"/>
            </c:ext>
          </c:extLst>
        </c:ser>
        <c:ser>
          <c:idx val="1"/>
          <c:order val="1"/>
          <c:tx>
            <c:strRef>
              <c:f>'出生国別MDR-PTB'!$A$15</c:f>
              <c:strCache>
                <c:ptCount val="1"/>
                <c:pt idx="0">
                  <c:v>MDR-PTB患者数（外国生まれ）</c:v>
                </c:pt>
              </c:strCache>
            </c:strRef>
          </c:tx>
          <c:spPr>
            <a:solidFill>
              <a:srgbClr val="C31B33"/>
            </a:solidFill>
            <a:ln>
              <a:noFill/>
            </a:ln>
            <a:effectLst/>
          </c:spPr>
          <c:invertIfNegative val="0"/>
          <c:cat>
            <c:numRef>
              <c:f>'出生国別MDR-PTB'!$B$13:$H$13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'出生国別MDR-PTB'!$B$15:$H$15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19</c:v>
                </c:pt>
                <c:pt idx="3">
                  <c:v>16</c:v>
                </c:pt>
                <c:pt idx="4">
                  <c:v>15</c:v>
                </c:pt>
                <c:pt idx="5">
                  <c:v>24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1-4F9E-87C7-4188E4A1A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135864"/>
        <c:axId val="454139784"/>
      </c:barChart>
      <c:lineChart>
        <c:grouping val="standard"/>
        <c:varyColors val="0"/>
        <c:ser>
          <c:idx val="2"/>
          <c:order val="2"/>
          <c:tx>
            <c:strRef>
              <c:f>'出生国別MDR-PTB'!$A$16</c:f>
              <c:strCache>
                <c:ptCount val="1"/>
                <c:pt idx="0">
                  <c:v>培養陽性肺結核中、MDR割合（日本生まれ）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'出生国別MDR-PTB'!$B$13:$H$13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'出生国別MDR-PTB'!$B$16:$H$16</c:f>
              <c:numCache>
                <c:formatCode>0.0</c:formatCode>
                <c:ptCount val="7"/>
                <c:pt idx="0">
                  <c:v>0.40072512164869767</c:v>
                </c:pt>
                <c:pt idx="1">
                  <c:v>0.31104199066874028</c:v>
                </c:pt>
                <c:pt idx="2">
                  <c:v>0.3727369542066028</c:v>
                </c:pt>
                <c:pt idx="3">
                  <c:v>0.32967032967032966</c:v>
                </c:pt>
                <c:pt idx="4">
                  <c:v>0.38518182848079757</c:v>
                </c:pt>
                <c:pt idx="5" formatCode="General">
                  <c:v>0.3</c:v>
                </c:pt>
                <c:pt idx="6">
                  <c:v>0.32318210068365444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61-4F9E-87C7-4188E4A1A876}"/>
            </c:ext>
          </c:extLst>
        </c:ser>
        <c:ser>
          <c:idx val="3"/>
          <c:order val="3"/>
          <c:tx>
            <c:strRef>
              <c:f>'出生国別MDR-PTB'!$A$17</c:f>
              <c:strCache>
                <c:ptCount val="1"/>
                <c:pt idx="0">
                  <c:v>培養陽性肺結核中、MDR割合（外国生まれ）</c:v>
                </c:pt>
              </c:strCache>
            </c:strRef>
          </c:tx>
          <c:spPr>
            <a:ln w="25400" cap="rnd">
              <a:solidFill>
                <a:srgbClr val="C31B3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31B33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1699791067193105E-2"/>
                  <c:y val="-3.8790621596147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A8-4D7E-8453-5D8CD4940255}"/>
                </c:ext>
              </c:extLst>
            </c:dLbl>
            <c:dLbl>
              <c:idx val="4"/>
              <c:layout>
                <c:manualLayout>
                  <c:x val="-9.8112169406586215E-3"/>
                  <c:y val="-3.8790621596147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8-4D7E-8453-5D8CD49402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'出生国別MDR-PTB'!$B$13:$H$13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'出生国別MDR-PTB'!$B$17:$H$17</c:f>
              <c:numCache>
                <c:formatCode>0.0</c:formatCode>
                <c:ptCount val="7"/>
                <c:pt idx="0">
                  <c:v>3.225806451612903</c:v>
                </c:pt>
                <c:pt idx="1">
                  <c:v>3.2327586206896552</c:v>
                </c:pt>
                <c:pt idx="2">
                  <c:v>4.0169133192388999</c:v>
                </c:pt>
                <c:pt idx="3">
                  <c:v>3.007518796992481</c:v>
                </c:pt>
                <c:pt idx="4">
                  <c:v>2.4509803921568629</c:v>
                </c:pt>
                <c:pt idx="5" formatCode="General">
                  <c:v>3.3</c:v>
                </c:pt>
                <c:pt idx="6">
                  <c:v>3.6616161616161618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61-4F9E-87C7-4188E4A1A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36648"/>
        <c:axId val="454143312"/>
      </c:lineChart>
      <c:catAx>
        <c:axId val="45413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139784"/>
        <c:crosses val="autoZero"/>
        <c:auto val="1"/>
        <c:lblAlgn val="ctr"/>
        <c:lblOffset val="100"/>
        <c:noMultiLvlLbl val="0"/>
      </c:catAx>
      <c:valAx>
        <c:axId val="454139784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>
                    <a:solidFill>
                      <a:sysClr val="windowText" lastClr="000000"/>
                    </a:solidFill>
                  </a:rPr>
                  <a:t>患者数（人）</a:t>
                </a:r>
                <a:endParaRPr lang="en-US" altLang="ja-JP" baseline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135864"/>
        <c:crosses val="autoZero"/>
        <c:crossBetween val="between"/>
      </c:valAx>
      <c:valAx>
        <c:axId val="45414331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培養陽性肺結核中、多剤耐性の割合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136648"/>
        <c:crosses val="max"/>
        <c:crossBetween val="between"/>
      </c:valAx>
      <c:catAx>
        <c:axId val="454136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14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909330542384091E-2"/>
          <c:y val="0.82533698912635922"/>
          <c:w val="0.81440996929208209"/>
          <c:h val="0.10014046334566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459620</xdr:colOff>
      <xdr:row>10</xdr:row>
      <xdr:rowOff>210455</xdr:rowOff>
    </xdr:from>
    <xdr:to>
      <xdr:col>8</xdr:col>
      <xdr:colOff>38404</xdr:colOff>
      <xdr:row>30</xdr:row>
      <xdr:rowOff>50043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68516B-637F-4A0A-A83B-907BC8680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0.02006</cdr:x>
      <cdr:y>0.92827</cdr:y>
    </cdr:from>
    <cdr:to>
      <cdr:x>0.29128</cdr:x>
      <cdr:y>0.98523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5828123-75D3-4DEC-B02E-9BA8DE3673B8}"/>
            </a:ext>
          </a:extLst>
        </cdr:cNvPr>
        <cdr:cNvSpPr txBox="1"/>
      </cdr:nvSpPr>
      <cdr:spPr>
        <a:xfrm xmlns:a="http://schemas.openxmlformats.org/drawingml/2006/main">
          <a:off x="166652" y="4191000"/>
          <a:ext cx="2252697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900"/>
            <a:t>MDR-PTB:</a:t>
          </a:r>
          <a:r>
            <a:rPr lang="ja-JP" altLang="en-US" sz="900"/>
            <a:t>多剤</a:t>
          </a:r>
          <a:r>
            <a:rPr lang="ja-JP" altLang="en-US" sz="900" baseline="0"/>
            <a:t>耐性</a:t>
          </a:r>
          <a:r>
            <a:rPr lang="ja-JP" altLang="en-US" sz="900"/>
            <a:t>結核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90" zoomScaleNormal="90" workbookViewId="0">
      <selection activeCell="A23" sqref="A23"/>
    </sheetView>
  </sheetViews>
  <sheetFormatPr defaultColWidth="9" defaultRowHeight="18.75" x14ac:dyDescent="0.4"/>
  <cols>
    <col min="1" max="1" width="48.25" style="1" customWidth="1"/>
    <col min="2" max="7" width="9.625" style="1" customWidth="1"/>
    <col min="8" max="16384" width="9" style="1"/>
  </cols>
  <sheetData>
    <row r="1" spans="1:8" x14ac:dyDescent="0.4">
      <c r="A1" s="6"/>
      <c r="B1" s="7">
        <v>2012</v>
      </c>
      <c r="C1" s="7">
        <v>2013</v>
      </c>
      <c r="D1" s="7">
        <v>2014</v>
      </c>
      <c r="E1" s="7">
        <v>2015</v>
      </c>
      <c r="F1" s="7">
        <v>2016</v>
      </c>
      <c r="G1" s="12">
        <v>2017</v>
      </c>
      <c r="H1" s="12">
        <v>2018</v>
      </c>
    </row>
    <row r="2" spans="1:8" x14ac:dyDescent="0.4">
      <c r="A2" s="1" t="s">
        <v>0</v>
      </c>
    </row>
    <row r="3" spans="1:8" x14ac:dyDescent="0.4">
      <c r="A3" s="2" t="s">
        <v>7</v>
      </c>
      <c r="B3" s="8">
        <v>10481</v>
      </c>
      <c r="C3" s="9">
        <v>9645</v>
      </c>
      <c r="D3" s="9">
        <v>9390</v>
      </c>
      <c r="E3" s="9">
        <v>9100</v>
      </c>
      <c r="F3" s="9">
        <v>8827</v>
      </c>
      <c r="G3" s="9">
        <v>8462</v>
      </c>
      <c r="H3" s="9">
        <v>8045</v>
      </c>
    </row>
    <row r="4" spans="1:8" x14ac:dyDescent="0.4">
      <c r="A4" s="2" t="s">
        <v>6</v>
      </c>
      <c r="B4" s="10">
        <v>42</v>
      </c>
      <c r="C4" s="10">
        <v>30</v>
      </c>
      <c r="D4" s="10">
        <v>35</v>
      </c>
      <c r="E4" s="10">
        <v>30</v>
      </c>
      <c r="F4" s="10">
        <v>34</v>
      </c>
      <c r="G4" s="16">
        <v>26</v>
      </c>
      <c r="H4" s="16">
        <v>26</v>
      </c>
    </row>
    <row r="5" spans="1:8" ht="18.600000000000001" customHeight="1" x14ac:dyDescent="0.4">
      <c r="A5" s="2" t="s">
        <v>9</v>
      </c>
      <c r="B5" s="13">
        <f>B4/B3*100</f>
        <v>0.40072512164869767</v>
      </c>
      <c r="C5" s="13">
        <f t="shared" ref="C5:H5" si="0">C4/C3*100</f>
        <v>0.31104199066874028</v>
      </c>
      <c r="D5" s="13">
        <f t="shared" si="0"/>
        <v>0.3727369542066028</v>
      </c>
      <c r="E5" s="13">
        <f t="shared" si="0"/>
        <v>0.32967032967032966</v>
      </c>
      <c r="F5" s="13">
        <f t="shared" si="0"/>
        <v>0.38518182848079757</v>
      </c>
      <c r="G5" s="13">
        <f t="shared" si="0"/>
        <v>0.30725596785629872</v>
      </c>
      <c r="H5" s="13">
        <f>H4/H3*100</f>
        <v>0.32318210068365444</v>
      </c>
    </row>
    <row r="6" spans="1:8" ht="18.600000000000001" customHeight="1" x14ac:dyDescent="0.4">
      <c r="H6" s="16"/>
    </row>
    <row r="7" spans="1:8" x14ac:dyDescent="0.4">
      <c r="A7" s="1" t="s">
        <v>1</v>
      </c>
      <c r="H7" s="16"/>
    </row>
    <row r="8" spans="1:8" x14ac:dyDescent="0.4">
      <c r="A8" s="2" t="s">
        <v>7</v>
      </c>
      <c r="B8" s="11">
        <v>434</v>
      </c>
      <c r="C8" s="10">
        <v>464</v>
      </c>
      <c r="D8" s="10">
        <v>473</v>
      </c>
      <c r="E8" s="10">
        <v>532</v>
      </c>
      <c r="F8" s="10">
        <v>612</v>
      </c>
      <c r="G8" s="1">
        <v>738</v>
      </c>
      <c r="H8" s="16">
        <v>792</v>
      </c>
    </row>
    <row r="9" spans="1:8" x14ac:dyDescent="0.4">
      <c r="A9" s="2" t="s">
        <v>8</v>
      </c>
      <c r="B9" s="11">
        <v>14</v>
      </c>
      <c r="C9" s="10">
        <v>15</v>
      </c>
      <c r="D9" s="10">
        <v>19</v>
      </c>
      <c r="E9" s="10">
        <v>16</v>
      </c>
      <c r="F9" s="10">
        <v>15</v>
      </c>
      <c r="G9" s="16">
        <v>24</v>
      </c>
      <c r="H9" s="16">
        <v>29</v>
      </c>
    </row>
    <row r="10" spans="1:8" x14ac:dyDescent="0.4">
      <c r="A10" s="15" t="s">
        <v>10</v>
      </c>
      <c r="B10" s="14">
        <f>B9/B8*100</f>
        <v>3.225806451612903</v>
      </c>
      <c r="C10" s="14">
        <f t="shared" ref="C10:G10" si="1">C9/C8*100</f>
        <v>3.2327586206896552</v>
      </c>
      <c r="D10" s="14">
        <f t="shared" si="1"/>
        <v>4.0169133192388999</v>
      </c>
      <c r="E10" s="14">
        <f t="shared" si="1"/>
        <v>3.007518796992481</v>
      </c>
      <c r="F10" s="14">
        <f t="shared" si="1"/>
        <v>2.4509803921568629</v>
      </c>
      <c r="G10" s="14">
        <f t="shared" si="1"/>
        <v>3.2520325203252036</v>
      </c>
      <c r="H10" s="14">
        <f>H9/H8*100</f>
        <v>3.6616161616161618</v>
      </c>
    </row>
    <row r="12" spans="1:8" x14ac:dyDescent="0.4">
      <c r="B12" s="4"/>
      <c r="C12" s="4"/>
      <c r="D12" s="4"/>
      <c r="E12" s="4"/>
      <c r="F12" s="4"/>
    </row>
    <row r="13" spans="1:8" x14ac:dyDescent="0.4">
      <c r="B13" s="1">
        <v>2012</v>
      </c>
      <c r="C13" s="1">
        <v>2013</v>
      </c>
      <c r="D13" s="1">
        <v>2014</v>
      </c>
      <c r="E13" s="1">
        <v>2015</v>
      </c>
      <c r="F13" s="1">
        <v>2016</v>
      </c>
      <c r="G13" s="1">
        <v>2017</v>
      </c>
      <c r="H13" s="3">
        <v>2018</v>
      </c>
    </row>
    <row r="14" spans="1:8" x14ac:dyDescent="0.4">
      <c r="A14" s="1" t="s">
        <v>4</v>
      </c>
      <c r="B14" s="1">
        <v>42</v>
      </c>
      <c r="C14" s="1">
        <v>30</v>
      </c>
      <c r="D14" s="1">
        <v>35</v>
      </c>
      <c r="E14" s="1">
        <v>30</v>
      </c>
      <c r="F14" s="1">
        <v>34</v>
      </c>
      <c r="G14" s="1">
        <v>26</v>
      </c>
      <c r="H14" s="3">
        <v>26</v>
      </c>
    </row>
    <row r="15" spans="1:8" x14ac:dyDescent="0.4">
      <c r="A15" s="1" t="s">
        <v>5</v>
      </c>
      <c r="B15" s="1">
        <v>14</v>
      </c>
      <c r="C15" s="1">
        <v>15</v>
      </c>
      <c r="D15" s="1">
        <v>19</v>
      </c>
      <c r="E15" s="1">
        <v>16</v>
      </c>
      <c r="F15" s="1">
        <v>15</v>
      </c>
      <c r="G15" s="1">
        <v>24</v>
      </c>
      <c r="H15" s="1">
        <v>29</v>
      </c>
    </row>
    <row r="16" spans="1:8" x14ac:dyDescent="0.4">
      <c r="A16" s="1" t="s">
        <v>2</v>
      </c>
      <c r="B16" s="5">
        <v>0.40072512164869767</v>
      </c>
      <c r="C16" s="5">
        <v>0.31104199066874028</v>
      </c>
      <c r="D16" s="5">
        <v>0.3727369542066028</v>
      </c>
      <c r="E16" s="5">
        <v>0.32967032967032966</v>
      </c>
      <c r="F16" s="5">
        <v>0.38518182848079757</v>
      </c>
      <c r="G16" s="1">
        <v>0.3</v>
      </c>
      <c r="H16" s="17">
        <v>0.32318210068365444</v>
      </c>
    </row>
    <row r="17" spans="1:8" x14ac:dyDescent="0.4">
      <c r="A17" s="1" t="s">
        <v>3</v>
      </c>
      <c r="B17" s="5">
        <v>3.225806451612903</v>
      </c>
      <c r="C17" s="5">
        <v>3.2327586206896552</v>
      </c>
      <c r="D17" s="5">
        <v>4.0169133192388999</v>
      </c>
      <c r="E17" s="5">
        <v>3.007518796992481</v>
      </c>
      <c r="F17" s="5">
        <v>2.4509803921568629</v>
      </c>
      <c r="G17" s="1">
        <v>3.3</v>
      </c>
      <c r="H17" s="17">
        <v>3.6616161616161618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出生国別MDR-PTB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Kawatsu</dc:creator>
  <cp:lastModifiedBy>iso</cp:lastModifiedBy>
  <dcterms:created xsi:type="dcterms:W3CDTF">2018-04-22T11:39:31Z</dcterms:created>
  <dcterms:modified xsi:type="dcterms:W3CDTF">2019-08-09T02:35:26Z</dcterms:modified>
</cp:coreProperties>
</file>