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Y:\(^_^)v 疫学情報センターＨＰファイル\★新・臨床疫学部ホームページ　テーマ別研究\★次回掲載ファイル\２０１９．９．\"/>
    </mc:Choice>
  </mc:AlternateContent>
  <xr:revisionPtr revIDLastSave="0" documentId="13_ncr:1_{CE7377B0-1D11-47BD-A2F3-EB90C8FC6A81}" xr6:coauthVersionLast="43" xr6:coauthVersionMax="43" xr10:uidLastSave="{00000000-0000-0000-0000-000000000000}"/>
  <bookViews>
    <workbookView xWindow="1710" yWindow="45" windowWidth="23475" windowHeight="15915" xr2:uid="{00000000-000D-0000-FFFF-FFFF00000000}"/>
  </bookViews>
  <sheets>
    <sheet name="2018" sheetId="2" r:id="rId1"/>
    <sheet name="2017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" i="2" l="1"/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I38" i="1" l="1"/>
  <c r="H38" i="1"/>
  <c r="H44" i="1"/>
  <c r="H43" i="1"/>
  <c r="I42" i="1"/>
  <c r="I51" i="1"/>
  <c r="I50" i="1"/>
  <c r="I49" i="1"/>
  <c r="H50" i="1"/>
  <c r="H51" i="1"/>
  <c r="I27" i="1"/>
  <c r="I26" i="1"/>
  <c r="I24" i="1"/>
  <c r="I19" i="1"/>
  <c r="I20" i="1"/>
  <c r="I21" i="1"/>
  <c r="I22" i="1"/>
  <c r="H22" i="1"/>
  <c r="H21" i="1"/>
  <c r="H20" i="1"/>
  <c r="H19" i="1"/>
  <c r="H18" i="1"/>
  <c r="H17" i="1"/>
  <c r="H14" i="1"/>
  <c r="H15" i="1"/>
  <c r="I15" i="1"/>
  <c r="I13" i="1"/>
  <c r="I11" i="1"/>
  <c r="I10" i="1"/>
  <c r="I9" i="1"/>
  <c r="I8" i="1"/>
  <c r="I6" i="1"/>
  <c r="H6" i="1"/>
  <c r="H5" i="1"/>
  <c r="H4" i="1"/>
  <c r="I4" i="2" l="1"/>
  <c r="I3" i="2"/>
  <c r="I50" i="2"/>
  <c r="I46" i="2"/>
  <c r="I45" i="2"/>
  <c r="I44" i="2"/>
  <c r="I43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49" i="2" l="1"/>
  <c r="I48" i="2"/>
  <c r="I47" i="2"/>
  <c r="I42" i="2"/>
  <c r="I41" i="2"/>
  <c r="I40" i="2"/>
  <c r="I39" i="2"/>
  <c r="I38" i="2"/>
  <c r="I37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H7" i="1" l="1"/>
  <c r="H8" i="1"/>
  <c r="H9" i="1"/>
  <c r="H10" i="1"/>
  <c r="H11" i="1"/>
  <c r="H12" i="1"/>
  <c r="H13" i="1"/>
  <c r="H16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9" i="1"/>
  <c r="H40" i="1"/>
  <c r="H41" i="1"/>
  <c r="H42" i="1"/>
  <c r="H45" i="1"/>
  <c r="H46" i="1"/>
  <c r="H47" i="1"/>
  <c r="H48" i="1"/>
  <c r="H49" i="1"/>
  <c r="I5" i="1" l="1"/>
  <c r="I7" i="1"/>
  <c r="I12" i="1"/>
  <c r="I14" i="1"/>
  <c r="I16" i="1"/>
  <c r="I17" i="1"/>
  <c r="I18" i="1"/>
  <c r="I23" i="1"/>
  <c r="I25" i="1"/>
  <c r="I28" i="1"/>
  <c r="I29" i="1"/>
  <c r="I30" i="1"/>
  <c r="I31" i="1"/>
  <c r="I32" i="1"/>
  <c r="I33" i="1"/>
  <c r="I34" i="1"/>
  <c r="I35" i="1"/>
  <c r="I36" i="1"/>
  <c r="I37" i="1"/>
  <c r="I39" i="1"/>
  <c r="I40" i="1"/>
  <c r="I41" i="1"/>
  <c r="I43" i="1"/>
  <c r="I44" i="1"/>
  <c r="I45" i="1"/>
  <c r="I46" i="1"/>
  <c r="I47" i="1"/>
  <c r="I48" i="1"/>
  <c r="G4" i="1"/>
  <c r="F4" i="1"/>
  <c r="I4" i="1" s="1"/>
  <c r="E4" i="1"/>
</calcChain>
</file>

<file path=xl/sharedStrings.xml><?xml version="1.0" encoding="utf-8"?>
<sst xmlns="http://schemas.openxmlformats.org/spreadsheetml/2006/main" count="136" uniqueCount="68">
  <si>
    <t>北   海   道</t>
  </si>
  <si>
    <t>青          森</t>
  </si>
  <si>
    <t>岩          手</t>
  </si>
  <si>
    <t>宮          城</t>
  </si>
  <si>
    <t>秋          田</t>
  </si>
  <si>
    <t>山          形</t>
  </si>
  <si>
    <t>福          島</t>
  </si>
  <si>
    <t>茨          城</t>
  </si>
  <si>
    <t>栃          木</t>
  </si>
  <si>
    <t>群          馬</t>
  </si>
  <si>
    <t>埼          玉</t>
  </si>
  <si>
    <t>千          葉</t>
  </si>
  <si>
    <t>東          京</t>
  </si>
  <si>
    <t>神   奈   川</t>
  </si>
  <si>
    <t>新          潟</t>
  </si>
  <si>
    <t>富          山</t>
  </si>
  <si>
    <t>石          川</t>
  </si>
  <si>
    <t>福          井</t>
  </si>
  <si>
    <t>山          梨</t>
  </si>
  <si>
    <t>長          野</t>
  </si>
  <si>
    <t>岐          阜</t>
  </si>
  <si>
    <t>静          岡</t>
  </si>
  <si>
    <t>愛          知</t>
  </si>
  <si>
    <t>三          重</t>
  </si>
  <si>
    <t>滋          賀</t>
  </si>
  <si>
    <t>京          都</t>
  </si>
  <si>
    <t>大          阪</t>
  </si>
  <si>
    <t>兵          庫</t>
  </si>
  <si>
    <t>奈          良</t>
  </si>
  <si>
    <t>和   歌   山</t>
  </si>
  <si>
    <t>鳥          取</t>
  </si>
  <si>
    <t>島          根</t>
  </si>
  <si>
    <t>岡          山</t>
  </si>
  <si>
    <t>広          島</t>
    <rPh sb="0" eb="1">
      <t>ヒロ</t>
    </rPh>
    <phoneticPr fontId="6"/>
  </si>
  <si>
    <t>山          口</t>
  </si>
  <si>
    <t>徳          島</t>
  </si>
  <si>
    <t>香          川</t>
  </si>
  <si>
    <t>愛          媛</t>
  </si>
  <si>
    <t>高          知</t>
  </si>
  <si>
    <t>福          岡</t>
  </si>
  <si>
    <t>佐          賀</t>
  </si>
  <si>
    <t>長          崎</t>
  </si>
  <si>
    <t>熊          本</t>
  </si>
  <si>
    <t>大          分</t>
  </si>
  <si>
    <t>宮          崎</t>
  </si>
  <si>
    <t>鹿   児   島</t>
  </si>
  <si>
    <t>総          数</t>
  </si>
  <si>
    <t>B</t>
    <phoneticPr fontId="4"/>
  </si>
  <si>
    <t>日本生まれ結核患者</t>
    <rPh sb="0" eb="2">
      <t>ニホン</t>
    </rPh>
    <rPh sb="2" eb="3">
      <t>ウ</t>
    </rPh>
    <rPh sb="5" eb="7">
      <t>ケッカク</t>
    </rPh>
    <rPh sb="7" eb="9">
      <t>カンジャ</t>
    </rPh>
    <phoneticPr fontId="4"/>
  </si>
  <si>
    <t>外国生まれ結核患者</t>
    <rPh sb="0" eb="2">
      <t>ガイコク</t>
    </rPh>
    <rPh sb="2" eb="3">
      <t>ウ</t>
    </rPh>
    <rPh sb="5" eb="7">
      <t>ケッカク</t>
    </rPh>
    <rPh sb="7" eb="9">
      <t>カンジャ</t>
    </rPh>
    <phoneticPr fontId="4"/>
  </si>
  <si>
    <t>出生国不明結核患者</t>
    <rPh sb="0" eb="2">
      <t>シュッセイ</t>
    </rPh>
    <rPh sb="2" eb="3">
      <t>コク</t>
    </rPh>
    <rPh sb="3" eb="5">
      <t>フメイ</t>
    </rPh>
    <rPh sb="5" eb="7">
      <t>ケッカク</t>
    </rPh>
    <rPh sb="7" eb="9">
      <t>カンジャ</t>
    </rPh>
    <phoneticPr fontId="4"/>
  </si>
  <si>
    <t>D</t>
    <phoneticPr fontId="4"/>
  </si>
  <si>
    <t>沖　　　　縄</t>
    <rPh sb="0" eb="1">
      <t>オキ</t>
    </rPh>
    <rPh sb="5" eb="6">
      <t>ナワ</t>
    </rPh>
    <phoneticPr fontId="6"/>
  </si>
  <si>
    <t>日本人人口2018/10/1</t>
    <rPh sb="0" eb="2">
      <t>ニホン</t>
    </rPh>
    <rPh sb="2" eb="3">
      <t>ジン</t>
    </rPh>
    <rPh sb="3" eb="5">
      <t>ジンコウ</t>
    </rPh>
    <phoneticPr fontId="4"/>
  </si>
  <si>
    <t>外国生まれ罹患率</t>
    <rPh sb="0" eb="2">
      <t>ガイコク</t>
    </rPh>
    <rPh sb="2" eb="3">
      <t>ウ</t>
    </rPh>
    <rPh sb="5" eb="7">
      <t>リカン</t>
    </rPh>
    <phoneticPr fontId="4"/>
  </si>
  <si>
    <t>2017年・年報による罹患率</t>
    <rPh sb="0" eb="14">
      <t>ネンネンポウリカンリツ</t>
    </rPh>
    <phoneticPr fontId="4"/>
  </si>
  <si>
    <t>活動性結核患者（2017年）</t>
    <rPh sb="0" eb="3">
      <t>カツドウセイ</t>
    </rPh>
    <rPh sb="3" eb="5">
      <t>ケッカク</t>
    </rPh>
    <rPh sb="5" eb="7">
      <t>カンジャネン</t>
    </rPh>
    <phoneticPr fontId="4"/>
  </si>
  <si>
    <t>日本生まれ罹患率</t>
    <rPh sb="0" eb="2">
      <t>ニホン</t>
    </rPh>
    <rPh sb="2" eb="3">
      <t>ウ</t>
    </rPh>
    <rPh sb="5" eb="7">
      <t>リカン</t>
    </rPh>
    <rPh sb="7" eb="8">
      <t>リツ</t>
    </rPh>
    <phoneticPr fontId="4"/>
  </si>
  <si>
    <t>外国生まれ罹患率</t>
    <rPh sb="0" eb="2">
      <t>ガイコク</t>
    </rPh>
    <rPh sb="2" eb="3">
      <t>ウ</t>
    </rPh>
    <rPh sb="5" eb="7">
      <t>リカン</t>
    </rPh>
    <rPh sb="7" eb="8">
      <t>リツ</t>
    </rPh>
    <phoneticPr fontId="4"/>
  </si>
  <si>
    <t>在留外国人統計　2017年12月末</t>
    <rPh sb="0" eb="2">
      <t>ザイリュウ</t>
    </rPh>
    <rPh sb="2" eb="4">
      <t>ガイコク</t>
    </rPh>
    <rPh sb="4" eb="5">
      <t>ジン</t>
    </rPh>
    <rPh sb="5" eb="7">
      <t>トウケイネンガツマツ</t>
    </rPh>
    <phoneticPr fontId="4"/>
  </si>
  <si>
    <t>A</t>
    <phoneticPr fontId="4"/>
  </si>
  <si>
    <t>C</t>
    <phoneticPr fontId="4"/>
  </si>
  <si>
    <t>C/B*100,000</t>
    <phoneticPr fontId="4"/>
  </si>
  <si>
    <t>D/A*100,000</t>
    <phoneticPr fontId="4"/>
  </si>
  <si>
    <t>2018年・年報による罹患率</t>
    <rPh sb="4" eb="5">
      <t>ネン</t>
    </rPh>
    <rPh sb="6" eb="8">
      <t>ネンポウ</t>
    </rPh>
    <rPh sb="11" eb="13">
      <t>リカン</t>
    </rPh>
    <rPh sb="13" eb="14">
      <t>リツ</t>
    </rPh>
    <phoneticPr fontId="4"/>
  </si>
  <si>
    <t>活動性結核患者（2018年）</t>
    <rPh sb="0" eb="3">
      <t>カツドウセイ</t>
    </rPh>
    <rPh sb="3" eb="5">
      <t>ケッカク</t>
    </rPh>
    <rPh sb="5" eb="7">
      <t>カンジャネン</t>
    </rPh>
    <phoneticPr fontId="4"/>
  </si>
  <si>
    <t>在留外国人統計　2018年12月末</t>
    <rPh sb="0" eb="2">
      <t>ザイリュウ</t>
    </rPh>
    <rPh sb="2" eb="4">
      <t>ガイコク</t>
    </rPh>
    <rPh sb="4" eb="5">
      <t>ジン</t>
    </rPh>
    <rPh sb="5" eb="7">
      <t>トウケイネンガツマツ</t>
    </rPh>
    <phoneticPr fontId="4"/>
  </si>
  <si>
    <t>未定・不詳</t>
    <rPh sb="0" eb="2">
      <t>ミテイ</t>
    </rPh>
    <rPh sb="3" eb="5">
      <t>フショウ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</si>
</sst>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indexed="8"/>
      <name val="Tahoma"/>
      <family val="2"/>
    </font>
    <font>
      <sz val="6"/>
      <name val="ＭＳ Ｐゴシック"/>
      <family val="3"/>
      <charset val="128"/>
    </font>
    <font>
      <sz val="10"/>
      <color theme="1"/>
      <name val="Tahoma"/>
      <family val="2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9"/>
      <name val="メイリオ"/>
      <family val="3"/>
      <charset val="128"/>
    </font>
    <font>
      <sz val="9"/>
      <name val="メイリオ"/>
      <family val="3"/>
      <charset val="128"/>
    </font>
    <font>
      <sz val="8"/>
      <name val="メイリオ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1" applyNumberFormat="0" applyAlignment="0" applyProtection="0">
      <alignment vertical="center"/>
    </xf>
    <xf numFmtId="0" fontId="1" fillId="3" borderId="2" applyNumberFormat="0" applyFont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7" fillId="0" borderId="0"/>
    <xf numFmtId="38" fontId="9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" fillId="24" borderId="4" applyNumberFormat="0" applyFon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25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22" fillId="25" borderId="1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9" borderId="6" applyNumberFormat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9" fillId="0" borderId="0"/>
    <xf numFmtId="38" fontId="9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38" fontId="28" fillId="0" borderId="0" xfId="1" applyFont="1" applyFill="1" applyBorder="1" applyAlignment="1">
      <alignment horizontal="distributed" vertical="distributed"/>
    </xf>
    <xf numFmtId="38" fontId="28" fillId="0" borderId="0" xfId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>
      <alignment vertical="center"/>
    </xf>
    <xf numFmtId="38" fontId="28" fillId="0" borderId="0" xfId="1" applyFont="1" applyFill="1" applyBorder="1">
      <alignment vertical="center"/>
    </xf>
    <xf numFmtId="38" fontId="27" fillId="0" borderId="0" xfId="1" applyFont="1" applyFill="1" applyBorder="1" applyAlignment="1">
      <alignment horizontal="left" vertical="distributed"/>
    </xf>
    <xf numFmtId="0" fontId="27" fillId="0" borderId="0" xfId="0" applyFont="1" applyFill="1" applyBorder="1">
      <alignment vertical="center"/>
    </xf>
    <xf numFmtId="176" fontId="28" fillId="0" borderId="0" xfId="0" applyNumberFormat="1" applyFont="1" applyFill="1" applyBorder="1">
      <alignment vertical="center"/>
    </xf>
    <xf numFmtId="38" fontId="28" fillId="0" borderId="0" xfId="1" applyFont="1" applyFill="1" applyBorder="1" applyAlignment="1">
      <alignment horizontal="left" vertical="distributed"/>
    </xf>
    <xf numFmtId="38" fontId="28" fillId="0" borderId="0" xfId="3" applyNumberFormat="1" applyFont="1" applyFill="1" applyBorder="1" applyAlignment="1">
      <alignment vertical="center"/>
    </xf>
    <xf numFmtId="0" fontId="28" fillId="0" borderId="0" xfId="0" applyNumberFormat="1" applyFont="1" applyFill="1" applyBorder="1">
      <alignment vertical="center"/>
    </xf>
    <xf numFmtId="38" fontId="28" fillId="0" borderId="0" xfId="1" applyFont="1" applyFill="1" applyBorder="1" applyAlignment="1">
      <alignment horizontal="left" vertical="center"/>
    </xf>
    <xf numFmtId="38" fontId="28" fillId="0" borderId="0" xfId="0" applyNumberFormat="1" applyFont="1" applyFill="1" applyBorder="1">
      <alignment vertical="center"/>
    </xf>
    <xf numFmtId="176" fontId="27" fillId="26" borderId="0" xfId="0" applyNumberFormat="1" applyFont="1" applyFill="1" applyBorder="1">
      <alignment vertical="center"/>
    </xf>
    <xf numFmtId="176" fontId="28" fillId="26" borderId="0" xfId="0" applyNumberFormat="1" applyFont="1" applyFill="1" applyBorder="1">
      <alignment vertical="center"/>
    </xf>
    <xf numFmtId="176" fontId="27" fillId="27" borderId="0" xfId="0" applyNumberFormat="1" applyFont="1" applyFill="1" applyBorder="1">
      <alignment vertical="center"/>
    </xf>
    <xf numFmtId="176" fontId="28" fillId="27" borderId="0" xfId="0" applyNumberFormat="1" applyFont="1" applyFill="1" applyBorder="1">
      <alignment vertical="center"/>
    </xf>
    <xf numFmtId="0" fontId="27" fillId="27" borderId="0" xfId="0" applyFont="1" applyFill="1" applyBorder="1">
      <alignment vertical="center"/>
    </xf>
    <xf numFmtId="0" fontId="28" fillId="27" borderId="0" xfId="0" applyNumberFormat="1" applyFont="1" applyFill="1" applyBorder="1">
      <alignment vertical="center"/>
    </xf>
    <xf numFmtId="38" fontId="27" fillId="27" borderId="0" xfId="2" applyNumberFormat="1" applyFont="1" applyFill="1" applyBorder="1">
      <alignment vertical="center"/>
    </xf>
    <xf numFmtId="38" fontId="28" fillId="27" borderId="0" xfId="2" applyNumberFormat="1" applyFont="1" applyFill="1" applyBorder="1">
      <alignment vertical="center"/>
    </xf>
    <xf numFmtId="0" fontId="27" fillId="26" borderId="0" xfId="0" applyFont="1" applyFill="1" applyBorder="1">
      <alignment vertical="center"/>
    </xf>
    <xf numFmtId="0" fontId="28" fillId="26" borderId="0" xfId="0" applyNumberFormat="1" applyFont="1" applyFill="1" applyBorder="1">
      <alignment vertical="center"/>
    </xf>
    <xf numFmtId="38" fontId="27" fillId="26" borderId="0" xfId="3" applyNumberFormat="1" applyFont="1" applyFill="1" applyBorder="1" applyAlignment="1">
      <alignment vertical="center"/>
    </xf>
    <xf numFmtId="38" fontId="28" fillId="26" borderId="0" xfId="3" applyNumberFormat="1" applyFont="1" applyFill="1" applyBorder="1" applyAlignment="1">
      <alignment vertical="center"/>
    </xf>
    <xf numFmtId="38" fontId="28" fillId="27" borderId="0" xfId="1" applyFont="1" applyFill="1" applyBorder="1">
      <alignment vertical="center"/>
    </xf>
    <xf numFmtId="38" fontId="28" fillId="26" borderId="0" xfId="1" applyFont="1" applyFill="1" applyBorder="1">
      <alignment vertical="center"/>
    </xf>
    <xf numFmtId="0" fontId="29" fillId="0" borderId="0" xfId="0" applyFont="1" applyFill="1" applyBorder="1" applyAlignment="1">
      <alignment vertical="center" wrapText="1"/>
    </xf>
  </cellXfs>
  <cellStyles count="55">
    <cellStyle name="20% - アクセント 1 2" xfId="9" xr:uid="{00000000-0005-0000-0000-000000000000}"/>
    <cellStyle name="20% - アクセント 2 2" xfId="11" xr:uid="{00000000-0005-0000-0000-000001000000}"/>
    <cellStyle name="20% - アクセント 3 2" xfId="12" xr:uid="{00000000-0005-0000-0000-000002000000}"/>
    <cellStyle name="20% - アクセント 4 2" xfId="13" xr:uid="{00000000-0005-0000-0000-000003000000}"/>
    <cellStyle name="20% - アクセント 5 2" xfId="14" xr:uid="{00000000-0005-0000-0000-000004000000}"/>
    <cellStyle name="20% - アクセント 6 2" xfId="15" xr:uid="{00000000-0005-0000-0000-000005000000}"/>
    <cellStyle name="40% - アクセント 1 2" xfId="16" xr:uid="{00000000-0005-0000-0000-000006000000}"/>
    <cellStyle name="40% - アクセント 2 2" xfId="17" xr:uid="{00000000-0005-0000-0000-000007000000}"/>
    <cellStyle name="40% - アクセント 3 2" xfId="18" xr:uid="{00000000-0005-0000-0000-000008000000}"/>
    <cellStyle name="40% - アクセント 4 2" xfId="19" xr:uid="{00000000-0005-0000-0000-000009000000}"/>
    <cellStyle name="40% - アクセント 5 2" xfId="20" xr:uid="{00000000-0005-0000-0000-00000A000000}"/>
    <cellStyle name="40% - アクセント 6 2" xfId="21" xr:uid="{00000000-0005-0000-0000-00000B000000}"/>
    <cellStyle name="60% - アクセント 1 2" xfId="22" xr:uid="{00000000-0005-0000-0000-00000C000000}"/>
    <cellStyle name="60% - アクセント 2 2" xfId="23" xr:uid="{00000000-0005-0000-0000-00000D000000}"/>
    <cellStyle name="60% - アクセント 3 2" xfId="24" xr:uid="{00000000-0005-0000-0000-00000E000000}"/>
    <cellStyle name="60% - アクセント 4 2" xfId="25" xr:uid="{00000000-0005-0000-0000-00000F000000}"/>
    <cellStyle name="60% - アクセント 5 2" xfId="26" xr:uid="{00000000-0005-0000-0000-000010000000}"/>
    <cellStyle name="60% - アクセント 6 2" xfId="27" xr:uid="{00000000-0005-0000-0000-000011000000}"/>
    <cellStyle name="アクセント 1 2" xfId="28" xr:uid="{00000000-0005-0000-0000-000012000000}"/>
    <cellStyle name="アクセント 2 2" xfId="29" xr:uid="{00000000-0005-0000-0000-000013000000}"/>
    <cellStyle name="アクセント 3 2" xfId="30" xr:uid="{00000000-0005-0000-0000-000014000000}"/>
    <cellStyle name="アクセント 4 2" xfId="31" xr:uid="{00000000-0005-0000-0000-000015000000}"/>
    <cellStyle name="アクセント 5 2" xfId="32" xr:uid="{00000000-0005-0000-0000-000016000000}"/>
    <cellStyle name="アクセント 6 2" xfId="33" xr:uid="{00000000-0005-0000-0000-000017000000}"/>
    <cellStyle name="タイトル 2" xfId="34" xr:uid="{00000000-0005-0000-0000-000018000000}"/>
    <cellStyle name="タイトル 3" xfId="54" xr:uid="{00000000-0005-0000-0000-000019000000}"/>
    <cellStyle name="チェック セル 2" xfId="35" xr:uid="{00000000-0005-0000-0000-00001A000000}"/>
    <cellStyle name="どちらでもない 2" xfId="36" xr:uid="{00000000-0005-0000-0000-00001B000000}"/>
    <cellStyle name="メモ" xfId="3" builtinId="10"/>
    <cellStyle name="メモ 2" xfId="37" xr:uid="{00000000-0005-0000-0000-00001D000000}"/>
    <cellStyle name="リンク セル 2" xfId="38" xr:uid="{00000000-0005-0000-0000-00001E000000}"/>
    <cellStyle name="悪い 2" xfId="39" xr:uid="{00000000-0005-0000-0000-00001F000000}"/>
    <cellStyle name="計算 2" xfId="40" xr:uid="{00000000-0005-0000-0000-000020000000}"/>
    <cellStyle name="警告文 2" xfId="41" xr:uid="{00000000-0005-0000-0000-000021000000}"/>
    <cellStyle name="桁区切り" xfId="1" builtinId="6"/>
    <cellStyle name="桁区切り 2" xfId="4" xr:uid="{00000000-0005-0000-0000-000023000000}"/>
    <cellStyle name="桁区切り 2 2" xfId="51" xr:uid="{00000000-0005-0000-0000-000024000000}"/>
    <cellStyle name="桁区切り 3" xfId="6" xr:uid="{00000000-0005-0000-0000-000025000000}"/>
    <cellStyle name="桁区切り 4" xfId="53" xr:uid="{00000000-0005-0000-0000-000026000000}"/>
    <cellStyle name="見出し 1 2" xfId="42" xr:uid="{00000000-0005-0000-0000-000027000000}"/>
    <cellStyle name="見出し 2 2" xfId="43" xr:uid="{00000000-0005-0000-0000-000028000000}"/>
    <cellStyle name="見出し 3 2" xfId="44" xr:uid="{00000000-0005-0000-0000-000029000000}"/>
    <cellStyle name="見出し 4 2" xfId="45" xr:uid="{00000000-0005-0000-0000-00002A000000}"/>
    <cellStyle name="集計 2" xfId="46" xr:uid="{00000000-0005-0000-0000-00002B000000}"/>
    <cellStyle name="出力 2" xfId="47" xr:uid="{00000000-0005-0000-0000-00002C000000}"/>
    <cellStyle name="説明文 2" xfId="48" xr:uid="{00000000-0005-0000-0000-00002D000000}"/>
    <cellStyle name="入力" xfId="2" builtinId="20"/>
    <cellStyle name="入力 2" xfId="49" xr:uid="{00000000-0005-0000-0000-00002F000000}"/>
    <cellStyle name="標準" xfId="0" builtinId="0"/>
    <cellStyle name="標準 2" xfId="5" xr:uid="{00000000-0005-0000-0000-000031000000}"/>
    <cellStyle name="標準 2 2" xfId="7" xr:uid="{00000000-0005-0000-0000-000032000000}"/>
    <cellStyle name="標準 3" xfId="8" xr:uid="{00000000-0005-0000-0000-000033000000}"/>
    <cellStyle name="標準 4" xfId="10" xr:uid="{00000000-0005-0000-0000-000034000000}"/>
    <cellStyle name="標準 5" xfId="52" xr:uid="{00000000-0005-0000-0000-000035000000}"/>
    <cellStyle name="良い 2" xfId="50" xr:uid="{00000000-0005-0000-0000-000036000000}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4"/>
          <c:order val="6"/>
          <c:tx>
            <c:strRef>
              <c:f>'2018'!$J$1</c:f>
              <c:strCache>
                <c:ptCount val="1"/>
                <c:pt idx="0">
                  <c:v>2018年・年報による罹患率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'2018'!$A$3:$A$50</c:f>
              <c:strCache>
                <c:ptCount val="48"/>
                <c:pt idx="0">
                  <c:v>総          数</c:v>
                </c:pt>
                <c:pt idx="1">
                  <c:v>北   海   道</c:v>
                </c:pt>
                <c:pt idx="2">
                  <c:v>青          森</c:v>
                </c:pt>
                <c:pt idx="3">
                  <c:v>岩          手</c:v>
                </c:pt>
                <c:pt idx="4">
                  <c:v>宮          城</c:v>
                </c:pt>
                <c:pt idx="5">
                  <c:v>秋          田</c:v>
                </c:pt>
                <c:pt idx="6">
                  <c:v>山          形</c:v>
                </c:pt>
                <c:pt idx="7">
                  <c:v>福          島</c:v>
                </c:pt>
                <c:pt idx="8">
                  <c:v>茨          城</c:v>
                </c:pt>
                <c:pt idx="9">
                  <c:v>栃          木</c:v>
                </c:pt>
                <c:pt idx="10">
                  <c:v>群          馬</c:v>
                </c:pt>
                <c:pt idx="11">
                  <c:v>埼          玉</c:v>
                </c:pt>
                <c:pt idx="12">
                  <c:v>千          葉</c:v>
                </c:pt>
                <c:pt idx="13">
                  <c:v>東          京</c:v>
                </c:pt>
                <c:pt idx="14">
                  <c:v>神   奈   川</c:v>
                </c:pt>
                <c:pt idx="15">
                  <c:v>新          潟</c:v>
                </c:pt>
                <c:pt idx="16">
                  <c:v>富          山</c:v>
                </c:pt>
                <c:pt idx="17">
                  <c:v>石          川</c:v>
                </c:pt>
                <c:pt idx="18">
                  <c:v>福          井</c:v>
                </c:pt>
                <c:pt idx="19">
                  <c:v>山          梨</c:v>
                </c:pt>
                <c:pt idx="20">
                  <c:v>長          野</c:v>
                </c:pt>
                <c:pt idx="21">
                  <c:v>岐          阜</c:v>
                </c:pt>
                <c:pt idx="22">
                  <c:v>静          岡</c:v>
                </c:pt>
                <c:pt idx="23">
                  <c:v>愛          知</c:v>
                </c:pt>
                <c:pt idx="24">
                  <c:v>三          重</c:v>
                </c:pt>
                <c:pt idx="25">
                  <c:v>滋          賀</c:v>
                </c:pt>
                <c:pt idx="26">
                  <c:v>京          都</c:v>
                </c:pt>
                <c:pt idx="27">
                  <c:v>大          阪</c:v>
                </c:pt>
                <c:pt idx="28">
                  <c:v>兵          庫</c:v>
                </c:pt>
                <c:pt idx="29">
                  <c:v>奈          良</c:v>
                </c:pt>
                <c:pt idx="30">
                  <c:v>和   歌   山</c:v>
                </c:pt>
                <c:pt idx="31">
                  <c:v>鳥          取</c:v>
                </c:pt>
                <c:pt idx="32">
                  <c:v>島          根</c:v>
                </c:pt>
                <c:pt idx="33">
                  <c:v>岡          山</c:v>
                </c:pt>
                <c:pt idx="34">
                  <c:v>広          島</c:v>
                </c:pt>
                <c:pt idx="35">
                  <c:v>山          口</c:v>
                </c:pt>
                <c:pt idx="36">
                  <c:v>徳          島</c:v>
                </c:pt>
                <c:pt idx="37">
                  <c:v>香          川</c:v>
                </c:pt>
                <c:pt idx="38">
                  <c:v>愛          媛</c:v>
                </c:pt>
                <c:pt idx="39">
                  <c:v>高          知</c:v>
                </c:pt>
                <c:pt idx="40">
                  <c:v>福          岡</c:v>
                </c:pt>
                <c:pt idx="41">
                  <c:v>佐          賀</c:v>
                </c:pt>
                <c:pt idx="42">
                  <c:v>長          崎</c:v>
                </c:pt>
                <c:pt idx="43">
                  <c:v>熊          本</c:v>
                </c:pt>
                <c:pt idx="44">
                  <c:v>大          分</c:v>
                </c:pt>
                <c:pt idx="45">
                  <c:v>宮          崎</c:v>
                </c:pt>
                <c:pt idx="46">
                  <c:v>鹿   児   島</c:v>
                </c:pt>
                <c:pt idx="47">
                  <c:v>沖　　　　縄</c:v>
                </c:pt>
              </c:strCache>
            </c:strRef>
          </c:cat>
          <c:val>
            <c:numRef>
              <c:f>'2018'!$J$3:$J$50</c:f>
              <c:numCache>
                <c:formatCode>0.0</c:formatCode>
                <c:ptCount val="48"/>
                <c:pt idx="0">
                  <c:v>12.329648779791841</c:v>
                </c:pt>
                <c:pt idx="1">
                  <c:v>8.5323699385877472</c:v>
                </c:pt>
                <c:pt idx="2">
                  <c:v>10.056530370325792</c:v>
                </c:pt>
                <c:pt idx="3">
                  <c:v>8.4626779781775738</c:v>
                </c:pt>
                <c:pt idx="4">
                  <c:v>7.1688395592113761</c:v>
                </c:pt>
                <c:pt idx="5">
                  <c:v>7.5432001109054285</c:v>
                </c:pt>
                <c:pt idx="6">
                  <c:v>5.9619517412109362</c:v>
                </c:pt>
                <c:pt idx="7">
                  <c:v>9.8190083123539225</c:v>
                </c:pt>
                <c:pt idx="8">
                  <c:v>10.565842577287054</c:v>
                </c:pt>
                <c:pt idx="9">
                  <c:v>8.8388523058612893</c:v>
                </c:pt>
                <c:pt idx="10">
                  <c:v>8.7596400863669786</c:v>
                </c:pt>
                <c:pt idx="11">
                  <c:v>11.67834455645893</c:v>
                </c:pt>
                <c:pt idx="12">
                  <c:v>12.07114460831534</c:v>
                </c:pt>
                <c:pt idx="13">
                  <c:v>14.252503575244138</c:v>
                </c:pt>
                <c:pt idx="14">
                  <c:v>11.158824287093884</c:v>
                </c:pt>
                <c:pt idx="15">
                  <c:v>7.92640025649475</c:v>
                </c:pt>
                <c:pt idx="16">
                  <c:v>10.185771334193253</c:v>
                </c:pt>
                <c:pt idx="17">
                  <c:v>9.6204723651931303</c:v>
                </c:pt>
                <c:pt idx="18">
                  <c:v>9.8194639864698114</c:v>
                </c:pt>
                <c:pt idx="19">
                  <c:v>9.4191906835641248</c:v>
                </c:pt>
                <c:pt idx="20">
                  <c:v>9.0146939511403588</c:v>
                </c:pt>
                <c:pt idx="21">
                  <c:v>13.973118524598949</c:v>
                </c:pt>
                <c:pt idx="22">
                  <c:v>10.740143458801711</c:v>
                </c:pt>
                <c:pt idx="23">
                  <c:v>14.940077155016569</c:v>
                </c:pt>
                <c:pt idx="24">
                  <c:v>11.053202749232975</c:v>
                </c:pt>
                <c:pt idx="25">
                  <c:v>10.619995327202055</c:v>
                </c:pt>
                <c:pt idx="26">
                  <c:v>14.010602513803144</c:v>
                </c:pt>
                <c:pt idx="27">
                  <c:v>20.481293373819348</c:v>
                </c:pt>
                <c:pt idx="28">
                  <c:v>15.07920227920228</c:v>
                </c:pt>
                <c:pt idx="29">
                  <c:v>11.650389727940995</c:v>
                </c:pt>
                <c:pt idx="30">
                  <c:v>14.122072478327434</c:v>
                </c:pt>
                <c:pt idx="31">
                  <c:v>9.1006911171901343</c:v>
                </c:pt>
                <c:pt idx="32">
                  <c:v>11.470065335256775</c:v>
                </c:pt>
                <c:pt idx="33">
                  <c:v>9.8512461826421038</c:v>
                </c:pt>
                <c:pt idx="34">
                  <c:v>10.2940659679244</c:v>
                </c:pt>
                <c:pt idx="35">
                  <c:v>11.675218764411598</c:v>
                </c:pt>
                <c:pt idx="36">
                  <c:v>14.402760982105248</c:v>
                </c:pt>
                <c:pt idx="37">
                  <c:v>13.824903953298852</c:v>
                </c:pt>
                <c:pt idx="38">
                  <c:v>9.9868100131456004</c:v>
                </c:pt>
                <c:pt idx="39">
                  <c:v>10.479716084664776</c:v>
                </c:pt>
                <c:pt idx="40">
                  <c:v>11.630486520481503</c:v>
                </c:pt>
                <c:pt idx="41">
                  <c:v>9.7654581098467563</c:v>
                </c:pt>
                <c:pt idx="42">
                  <c:v>16.559749365955543</c:v>
                </c:pt>
                <c:pt idx="43">
                  <c:v>11.44063165947216</c:v>
                </c:pt>
                <c:pt idx="44">
                  <c:v>14.778088205074393</c:v>
                </c:pt>
                <c:pt idx="45">
                  <c:v>8.9753649364877273</c:v>
                </c:pt>
                <c:pt idx="46">
                  <c:v>14.619946438958936</c:v>
                </c:pt>
                <c:pt idx="47">
                  <c:v>13.194608033789251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17-4239-8080-B2E31AC446E9}"/>
            </c:ext>
          </c:extLst>
        </c:ser>
        <c:ser>
          <c:idx val="10"/>
          <c:order val="7"/>
          <c:tx>
            <c:strRef>
              <c:f>'2018'!$H$1</c:f>
              <c:strCache>
                <c:ptCount val="1"/>
                <c:pt idx="0">
                  <c:v>日本生まれ罹患率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'2018'!$A$3:$A$50</c:f>
              <c:strCache>
                <c:ptCount val="48"/>
                <c:pt idx="0">
                  <c:v>総          数</c:v>
                </c:pt>
                <c:pt idx="1">
                  <c:v>北   海   道</c:v>
                </c:pt>
                <c:pt idx="2">
                  <c:v>青          森</c:v>
                </c:pt>
                <c:pt idx="3">
                  <c:v>岩          手</c:v>
                </c:pt>
                <c:pt idx="4">
                  <c:v>宮          城</c:v>
                </c:pt>
                <c:pt idx="5">
                  <c:v>秋          田</c:v>
                </c:pt>
                <c:pt idx="6">
                  <c:v>山          形</c:v>
                </c:pt>
                <c:pt idx="7">
                  <c:v>福          島</c:v>
                </c:pt>
                <c:pt idx="8">
                  <c:v>茨          城</c:v>
                </c:pt>
                <c:pt idx="9">
                  <c:v>栃          木</c:v>
                </c:pt>
                <c:pt idx="10">
                  <c:v>群          馬</c:v>
                </c:pt>
                <c:pt idx="11">
                  <c:v>埼          玉</c:v>
                </c:pt>
                <c:pt idx="12">
                  <c:v>千          葉</c:v>
                </c:pt>
                <c:pt idx="13">
                  <c:v>東          京</c:v>
                </c:pt>
                <c:pt idx="14">
                  <c:v>神   奈   川</c:v>
                </c:pt>
                <c:pt idx="15">
                  <c:v>新          潟</c:v>
                </c:pt>
                <c:pt idx="16">
                  <c:v>富          山</c:v>
                </c:pt>
                <c:pt idx="17">
                  <c:v>石          川</c:v>
                </c:pt>
                <c:pt idx="18">
                  <c:v>福          井</c:v>
                </c:pt>
                <c:pt idx="19">
                  <c:v>山          梨</c:v>
                </c:pt>
                <c:pt idx="20">
                  <c:v>長          野</c:v>
                </c:pt>
                <c:pt idx="21">
                  <c:v>岐          阜</c:v>
                </c:pt>
                <c:pt idx="22">
                  <c:v>静          岡</c:v>
                </c:pt>
                <c:pt idx="23">
                  <c:v>愛          知</c:v>
                </c:pt>
                <c:pt idx="24">
                  <c:v>三          重</c:v>
                </c:pt>
                <c:pt idx="25">
                  <c:v>滋          賀</c:v>
                </c:pt>
                <c:pt idx="26">
                  <c:v>京          都</c:v>
                </c:pt>
                <c:pt idx="27">
                  <c:v>大          阪</c:v>
                </c:pt>
                <c:pt idx="28">
                  <c:v>兵          庫</c:v>
                </c:pt>
                <c:pt idx="29">
                  <c:v>奈          良</c:v>
                </c:pt>
                <c:pt idx="30">
                  <c:v>和   歌   山</c:v>
                </c:pt>
                <c:pt idx="31">
                  <c:v>鳥          取</c:v>
                </c:pt>
                <c:pt idx="32">
                  <c:v>島          根</c:v>
                </c:pt>
                <c:pt idx="33">
                  <c:v>岡          山</c:v>
                </c:pt>
                <c:pt idx="34">
                  <c:v>広          島</c:v>
                </c:pt>
                <c:pt idx="35">
                  <c:v>山          口</c:v>
                </c:pt>
                <c:pt idx="36">
                  <c:v>徳          島</c:v>
                </c:pt>
                <c:pt idx="37">
                  <c:v>香          川</c:v>
                </c:pt>
                <c:pt idx="38">
                  <c:v>愛          媛</c:v>
                </c:pt>
                <c:pt idx="39">
                  <c:v>高          知</c:v>
                </c:pt>
                <c:pt idx="40">
                  <c:v>福          岡</c:v>
                </c:pt>
                <c:pt idx="41">
                  <c:v>佐          賀</c:v>
                </c:pt>
                <c:pt idx="42">
                  <c:v>長          崎</c:v>
                </c:pt>
                <c:pt idx="43">
                  <c:v>熊          本</c:v>
                </c:pt>
                <c:pt idx="44">
                  <c:v>大          分</c:v>
                </c:pt>
                <c:pt idx="45">
                  <c:v>宮          崎</c:v>
                </c:pt>
                <c:pt idx="46">
                  <c:v>鹿   児   島</c:v>
                </c:pt>
                <c:pt idx="47">
                  <c:v>沖　　　　縄</c:v>
                </c:pt>
              </c:strCache>
            </c:strRef>
          </c:cat>
          <c:val>
            <c:numRef>
              <c:f>'2018'!$H$3:$H$50</c:f>
              <c:numCache>
                <c:formatCode>0.0</c:formatCode>
                <c:ptCount val="48"/>
                <c:pt idx="0">
                  <c:v>10.924317623609117</c:v>
                </c:pt>
                <c:pt idx="1">
                  <c:v>7.8049820533004128</c:v>
                </c:pt>
                <c:pt idx="2">
                  <c:v>9.7791424407626462</c:v>
                </c:pt>
                <c:pt idx="3">
                  <c:v>7.9399159017070824</c:v>
                </c:pt>
                <c:pt idx="4">
                  <c:v>5.924075136438856</c:v>
                </c:pt>
                <c:pt idx="5">
                  <c:v>7.2632041983366236</c:v>
                </c:pt>
                <c:pt idx="6">
                  <c:v>5.7235858819445795</c:v>
                </c:pt>
                <c:pt idx="7">
                  <c:v>9.2382895225911295</c:v>
                </c:pt>
                <c:pt idx="8">
                  <c:v>9.4371900218857974</c:v>
                </c:pt>
                <c:pt idx="9">
                  <c:v>7.4013457940028244</c:v>
                </c:pt>
                <c:pt idx="10">
                  <c:v>7.4695523686634395</c:v>
                </c:pt>
                <c:pt idx="11">
                  <c:v>10.006663211255294</c:v>
                </c:pt>
                <c:pt idx="12">
                  <c:v>10.370184660917753</c:v>
                </c:pt>
                <c:pt idx="13">
                  <c:v>12.158984342496549</c:v>
                </c:pt>
                <c:pt idx="14">
                  <c:v>9.4187120117045566</c:v>
                </c:pt>
                <c:pt idx="15">
                  <c:v>7.4879497814146392</c:v>
                </c:pt>
                <c:pt idx="16">
                  <c:v>7.2468949470783421</c:v>
                </c:pt>
                <c:pt idx="17">
                  <c:v>8.4045434076973233</c:v>
                </c:pt>
                <c:pt idx="18">
                  <c:v>7.8748941811094415</c:v>
                </c:pt>
                <c:pt idx="19">
                  <c:v>8.6931792074055938</c:v>
                </c:pt>
                <c:pt idx="20">
                  <c:v>7.8247569404117687</c:v>
                </c:pt>
                <c:pt idx="21">
                  <c:v>12.988095438979729</c:v>
                </c:pt>
                <c:pt idx="22">
                  <c:v>9.2128949260958315</c:v>
                </c:pt>
                <c:pt idx="23">
                  <c:v>12.863309989111249</c:v>
                </c:pt>
                <c:pt idx="24">
                  <c:v>9.8785057989113092</c:v>
                </c:pt>
                <c:pt idx="25">
                  <c:v>9.7275844030073362</c:v>
                </c:pt>
                <c:pt idx="26">
                  <c:v>13.468957597200976</c:v>
                </c:pt>
                <c:pt idx="27">
                  <c:v>19.538805479847827</c:v>
                </c:pt>
                <c:pt idx="28">
                  <c:v>13.422803860576373</c:v>
                </c:pt>
                <c:pt idx="29">
                  <c:v>11.136460772569391</c:v>
                </c:pt>
                <c:pt idx="30">
                  <c:v>13.885749346078082</c:v>
                </c:pt>
                <c:pt idx="31">
                  <c:v>8.4486635832040573</c:v>
                </c:pt>
                <c:pt idx="32">
                  <c:v>8.9352329638614503</c:v>
                </c:pt>
                <c:pt idx="33">
                  <c:v>8.5236595479903343</c:v>
                </c:pt>
                <c:pt idx="34">
                  <c:v>8.3562138715311356</c:v>
                </c:pt>
                <c:pt idx="35">
                  <c:v>10.703113351137409</c:v>
                </c:pt>
                <c:pt idx="36">
                  <c:v>13.123843973899955</c:v>
                </c:pt>
                <c:pt idx="37">
                  <c:v>12.180191229002295</c:v>
                </c:pt>
                <c:pt idx="38">
                  <c:v>9.3918480249912601</c:v>
                </c:pt>
                <c:pt idx="39">
                  <c:v>7.5493843690708839</c:v>
                </c:pt>
                <c:pt idx="40">
                  <c:v>9.848109262097223</c:v>
                </c:pt>
                <c:pt idx="41">
                  <c:v>9.5892953957858733</c:v>
                </c:pt>
                <c:pt idx="42">
                  <c:v>14.631730596074194</c:v>
                </c:pt>
                <c:pt idx="43">
                  <c:v>10.669628157722345</c:v>
                </c:pt>
                <c:pt idx="44">
                  <c:v>13.15962626661403</c:v>
                </c:pt>
                <c:pt idx="45">
                  <c:v>8.8423666640915215</c:v>
                </c:pt>
                <c:pt idx="46">
                  <c:v>14.092727653673087</c:v>
                </c:pt>
                <c:pt idx="47">
                  <c:v>12.012674768703631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17-4239-8080-B2E31AC44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2891536"/>
        <c:axId val="462891928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'2018'!$B$1</c15:sqref>
                        </c15:formulaRef>
                      </c:ext>
                    </c:extLst>
                    <c:strCache>
                      <c:ptCount val="1"/>
                      <c:pt idx="0">
                        <c:v>在留外国人統計　2018年12月末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'2018'!$A$3:$A$50</c15:sqref>
                        </c15:formulaRef>
                      </c:ext>
                    </c:extLst>
                    <c:strCache>
                      <c:ptCount val="48"/>
                      <c:pt idx="0">
                        <c:v>総          数</c:v>
                      </c:pt>
                      <c:pt idx="1">
                        <c:v>北   海   道</c:v>
                      </c:pt>
                      <c:pt idx="2">
                        <c:v>青          森</c:v>
                      </c:pt>
                      <c:pt idx="3">
                        <c:v>岩          手</c:v>
                      </c:pt>
                      <c:pt idx="4">
                        <c:v>宮          城</c:v>
                      </c:pt>
                      <c:pt idx="5">
                        <c:v>秋          田</c:v>
                      </c:pt>
                      <c:pt idx="6">
                        <c:v>山          形</c:v>
                      </c:pt>
                      <c:pt idx="7">
                        <c:v>福          島</c:v>
                      </c:pt>
                      <c:pt idx="8">
                        <c:v>茨          城</c:v>
                      </c:pt>
                      <c:pt idx="9">
                        <c:v>栃          木</c:v>
                      </c:pt>
                      <c:pt idx="10">
                        <c:v>群          馬</c:v>
                      </c:pt>
                      <c:pt idx="11">
                        <c:v>埼          玉</c:v>
                      </c:pt>
                      <c:pt idx="12">
                        <c:v>千          葉</c:v>
                      </c:pt>
                      <c:pt idx="13">
                        <c:v>東          京</c:v>
                      </c:pt>
                      <c:pt idx="14">
                        <c:v>神   奈   川</c:v>
                      </c:pt>
                      <c:pt idx="15">
                        <c:v>新          潟</c:v>
                      </c:pt>
                      <c:pt idx="16">
                        <c:v>富          山</c:v>
                      </c:pt>
                      <c:pt idx="17">
                        <c:v>石          川</c:v>
                      </c:pt>
                      <c:pt idx="18">
                        <c:v>福          井</c:v>
                      </c:pt>
                      <c:pt idx="19">
                        <c:v>山          梨</c:v>
                      </c:pt>
                      <c:pt idx="20">
                        <c:v>長          野</c:v>
                      </c:pt>
                      <c:pt idx="21">
                        <c:v>岐          阜</c:v>
                      </c:pt>
                      <c:pt idx="22">
                        <c:v>静          岡</c:v>
                      </c:pt>
                      <c:pt idx="23">
                        <c:v>愛          知</c:v>
                      </c:pt>
                      <c:pt idx="24">
                        <c:v>三          重</c:v>
                      </c:pt>
                      <c:pt idx="25">
                        <c:v>滋          賀</c:v>
                      </c:pt>
                      <c:pt idx="26">
                        <c:v>京          都</c:v>
                      </c:pt>
                      <c:pt idx="27">
                        <c:v>大          阪</c:v>
                      </c:pt>
                      <c:pt idx="28">
                        <c:v>兵          庫</c:v>
                      </c:pt>
                      <c:pt idx="29">
                        <c:v>奈          良</c:v>
                      </c:pt>
                      <c:pt idx="30">
                        <c:v>和   歌   山</c:v>
                      </c:pt>
                      <c:pt idx="31">
                        <c:v>鳥          取</c:v>
                      </c:pt>
                      <c:pt idx="32">
                        <c:v>島          根</c:v>
                      </c:pt>
                      <c:pt idx="33">
                        <c:v>岡          山</c:v>
                      </c:pt>
                      <c:pt idx="34">
                        <c:v>広          島</c:v>
                      </c:pt>
                      <c:pt idx="35">
                        <c:v>山          口</c:v>
                      </c:pt>
                      <c:pt idx="36">
                        <c:v>徳          島</c:v>
                      </c:pt>
                      <c:pt idx="37">
                        <c:v>香          川</c:v>
                      </c:pt>
                      <c:pt idx="38">
                        <c:v>愛          媛</c:v>
                      </c:pt>
                      <c:pt idx="39">
                        <c:v>高          知</c:v>
                      </c:pt>
                      <c:pt idx="40">
                        <c:v>福          岡</c:v>
                      </c:pt>
                      <c:pt idx="41">
                        <c:v>佐          賀</c:v>
                      </c:pt>
                      <c:pt idx="42">
                        <c:v>長          崎</c:v>
                      </c:pt>
                      <c:pt idx="43">
                        <c:v>熊          本</c:v>
                      </c:pt>
                      <c:pt idx="44">
                        <c:v>大          分</c:v>
                      </c:pt>
                      <c:pt idx="45">
                        <c:v>宮          崎</c:v>
                      </c:pt>
                      <c:pt idx="46">
                        <c:v>鹿   児   島</c:v>
                      </c:pt>
                      <c:pt idx="47">
                        <c:v>沖　　　　縄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'2018'!$B$3:$B$50</c15:sqref>
                        </c15:formulaRef>
                      </c:ext>
                    </c:extLst>
                    <c:numCache>
                      <c:formatCode>#,##0_);[Red]\(#,##0\)</c:formatCode>
                      <c:ptCount val="48"/>
                      <c:pt idx="0">
                        <c:v>2731093</c:v>
                      </c:pt>
                      <c:pt idx="1">
                        <c:v>36899</c:v>
                      </c:pt>
                      <c:pt idx="2">
                        <c:v>5786</c:v>
                      </c:pt>
                      <c:pt idx="3">
                        <c:v>7187</c:v>
                      </c:pt>
                      <c:pt idx="4">
                        <c:v>21614</c:v>
                      </c:pt>
                      <c:pt idx="5">
                        <c:v>3975</c:v>
                      </c:pt>
                      <c:pt idx="6">
                        <c:v>7367</c:v>
                      </c:pt>
                      <c:pt idx="7">
                        <c:v>14191</c:v>
                      </c:pt>
                      <c:pt idx="8">
                        <c:v>66321</c:v>
                      </c:pt>
                      <c:pt idx="9">
                        <c:v>41648</c:v>
                      </c:pt>
                      <c:pt idx="10">
                        <c:v>58220</c:v>
                      </c:pt>
                      <c:pt idx="11">
                        <c:v>180762</c:v>
                      </c:pt>
                      <c:pt idx="12">
                        <c:v>156058</c:v>
                      </c:pt>
                      <c:pt idx="13">
                        <c:v>567789</c:v>
                      </c:pt>
                      <c:pt idx="14">
                        <c:v>218946</c:v>
                      </c:pt>
                      <c:pt idx="15">
                        <c:v>17285</c:v>
                      </c:pt>
                      <c:pt idx="16">
                        <c:v>18556</c:v>
                      </c:pt>
                      <c:pt idx="17">
                        <c:v>15455</c:v>
                      </c:pt>
                      <c:pt idx="18">
                        <c:v>15114</c:v>
                      </c:pt>
                      <c:pt idx="19">
                        <c:v>16073</c:v>
                      </c:pt>
                      <c:pt idx="20">
                        <c:v>36526</c:v>
                      </c:pt>
                      <c:pt idx="21">
                        <c:v>55205</c:v>
                      </c:pt>
                      <c:pt idx="22">
                        <c:v>92459</c:v>
                      </c:pt>
                      <c:pt idx="23">
                        <c:v>260952</c:v>
                      </c:pt>
                      <c:pt idx="24">
                        <c:v>52087</c:v>
                      </c:pt>
                      <c:pt idx="25">
                        <c:v>30155</c:v>
                      </c:pt>
                      <c:pt idx="26">
                        <c:v>61022</c:v>
                      </c:pt>
                      <c:pt idx="27">
                        <c:v>239113</c:v>
                      </c:pt>
                      <c:pt idx="28">
                        <c:v>110005</c:v>
                      </c:pt>
                      <c:pt idx="29">
                        <c:v>12681</c:v>
                      </c:pt>
                      <c:pt idx="30">
                        <c:v>6676</c:v>
                      </c:pt>
                      <c:pt idx="31">
                        <c:v>4654</c:v>
                      </c:pt>
                      <c:pt idx="32">
                        <c:v>9274</c:v>
                      </c:pt>
                      <c:pt idx="33">
                        <c:v>28158</c:v>
                      </c:pt>
                      <c:pt idx="34">
                        <c:v>52134</c:v>
                      </c:pt>
                      <c:pt idx="35">
                        <c:v>16591</c:v>
                      </c:pt>
                      <c:pt idx="36">
                        <c:v>6073</c:v>
                      </c:pt>
                      <c:pt idx="37">
                        <c:v>12597</c:v>
                      </c:pt>
                      <c:pt idx="38">
                        <c:v>12038</c:v>
                      </c:pt>
                      <c:pt idx="39">
                        <c:v>4580</c:v>
                      </c:pt>
                      <c:pt idx="40">
                        <c:v>77044</c:v>
                      </c:pt>
                      <c:pt idx="41">
                        <c:v>6452</c:v>
                      </c:pt>
                      <c:pt idx="42">
                        <c:v>10369</c:v>
                      </c:pt>
                      <c:pt idx="43">
                        <c:v>15576</c:v>
                      </c:pt>
                      <c:pt idx="44">
                        <c:v>12951</c:v>
                      </c:pt>
                      <c:pt idx="45">
                        <c:v>6621</c:v>
                      </c:pt>
                      <c:pt idx="46">
                        <c:v>10547</c:v>
                      </c:pt>
                      <c:pt idx="47">
                        <c:v>18025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3B17-4239-8080-B2E31AC446E9}"/>
                  </c:ext>
                </c:extLst>
              </c15:ser>
            </c15:filteredBarSeries>
            <c15:filteredBarSeries>
              <c15:ser>
                <c:idx val="4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'2018'!$C$1</c15:sqref>
                        </c15:formulaRef>
                      </c:ext>
                    </c:extLst>
                    <c:strCache>
                      <c:ptCount val="1"/>
                      <c:pt idx="0">
                        <c:v>日本人人口2018/10/1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'2018'!$A$3:$A$50</c15:sqref>
                        </c15:formulaRef>
                      </c:ext>
                    </c:extLst>
                    <c:strCache>
                      <c:ptCount val="48"/>
                      <c:pt idx="0">
                        <c:v>総          数</c:v>
                      </c:pt>
                      <c:pt idx="1">
                        <c:v>北   海   道</c:v>
                      </c:pt>
                      <c:pt idx="2">
                        <c:v>青          森</c:v>
                      </c:pt>
                      <c:pt idx="3">
                        <c:v>岩          手</c:v>
                      </c:pt>
                      <c:pt idx="4">
                        <c:v>宮          城</c:v>
                      </c:pt>
                      <c:pt idx="5">
                        <c:v>秋          田</c:v>
                      </c:pt>
                      <c:pt idx="6">
                        <c:v>山          形</c:v>
                      </c:pt>
                      <c:pt idx="7">
                        <c:v>福          島</c:v>
                      </c:pt>
                      <c:pt idx="8">
                        <c:v>茨          城</c:v>
                      </c:pt>
                      <c:pt idx="9">
                        <c:v>栃          木</c:v>
                      </c:pt>
                      <c:pt idx="10">
                        <c:v>群          馬</c:v>
                      </c:pt>
                      <c:pt idx="11">
                        <c:v>埼          玉</c:v>
                      </c:pt>
                      <c:pt idx="12">
                        <c:v>千          葉</c:v>
                      </c:pt>
                      <c:pt idx="13">
                        <c:v>東          京</c:v>
                      </c:pt>
                      <c:pt idx="14">
                        <c:v>神   奈   川</c:v>
                      </c:pt>
                      <c:pt idx="15">
                        <c:v>新          潟</c:v>
                      </c:pt>
                      <c:pt idx="16">
                        <c:v>富          山</c:v>
                      </c:pt>
                      <c:pt idx="17">
                        <c:v>石          川</c:v>
                      </c:pt>
                      <c:pt idx="18">
                        <c:v>福          井</c:v>
                      </c:pt>
                      <c:pt idx="19">
                        <c:v>山          梨</c:v>
                      </c:pt>
                      <c:pt idx="20">
                        <c:v>長          野</c:v>
                      </c:pt>
                      <c:pt idx="21">
                        <c:v>岐          阜</c:v>
                      </c:pt>
                      <c:pt idx="22">
                        <c:v>静          岡</c:v>
                      </c:pt>
                      <c:pt idx="23">
                        <c:v>愛          知</c:v>
                      </c:pt>
                      <c:pt idx="24">
                        <c:v>三          重</c:v>
                      </c:pt>
                      <c:pt idx="25">
                        <c:v>滋          賀</c:v>
                      </c:pt>
                      <c:pt idx="26">
                        <c:v>京          都</c:v>
                      </c:pt>
                      <c:pt idx="27">
                        <c:v>大          阪</c:v>
                      </c:pt>
                      <c:pt idx="28">
                        <c:v>兵          庫</c:v>
                      </c:pt>
                      <c:pt idx="29">
                        <c:v>奈          良</c:v>
                      </c:pt>
                      <c:pt idx="30">
                        <c:v>和   歌   山</c:v>
                      </c:pt>
                      <c:pt idx="31">
                        <c:v>鳥          取</c:v>
                      </c:pt>
                      <c:pt idx="32">
                        <c:v>島          根</c:v>
                      </c:pt>
                      <c:pt idx="33">
                        <c:v>岡          山</c:v>
                      </c:pt>
                      <c:pt idx="34">
                        <c:v>広          島</c:v>
                      </c:pt>
                      <c:pt idx="35">
                        <c:v>山          口</c:v>
                      </c:pt>
                      <c:pt idx="36">
                        <c:v>徳          島</c:v>
                      </c:pt>
                      <c:pt idx="37">
                        <c:v>香          川</c:v>
                      </c:pt>
                      <c:pt idx="38">
                        <c:v>愛          媛</c:v>
                      </c:pt>
                      <c:pt idx="39">
                        <c:v>高          知</c:v>
                      </c:pt>
                      <c:pt idx="40">
                        <c:v>福          岡</c:v>
                      </c:pt>
                      <c:pt idx="41">
                        <c:v>佐          賀</c:v>
                      </c:pt>
                      <c:pt idx="42">
                        <c:v>長          崎</c:v>
                      </c:pt>
                      <c:pt idx="43">
                        <c:v>熊          本</c:v>
                      </c:pt>
                      <c:pt idx="44">
                        <c:v>大          分</c:v>
                      </c:pt>
                      <c:pt idx="45">
                        <c:v>宮          崎</c:v>
                      </c:pt>
                      <c:pt idx="46">
                        <c:v>鹿   児   島</c:v>
                      </c:pt>
                      <c:pt idx="47">
                        <c:v>沖　　　　縄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'2018'!$C$3:$C$50</c15:sqref>
                        </c15:formulaRef>
                      </c:ext>
                    </c:extLst>
                    <c:numCache>
                      <c:formatCode>#,##0_);[Red]\(#,##0\)</c:formatCode>
                      <c:ptCount val="48"/>
                      <c:pt idx="0">
                        <c:v>124218285</c:v>
                      </c:pt>
                      <c:pt idx="1">
                        <c:v>5253055</c:v>
                      </c:pt>
                      <c:pt idx="2">
                        <c:v>1257779</c:v>
                      </c:pt>
                      <c:pt idx="3">
                        <c:v>1234270</c:v>
                      </c:pt>
                      <c:pt idx="4">
                        <c:v>2295717</c:v>
                      </c:pt>
                      <c:pt idx="5">
                        <c:v>977530</c:v>
                      </c:pt>
                      <c:pt idx="6">
                        <c:v>1083237</c:v>
                      </c:pt>
                      <c:pt idx="7">
                        <c:v>1850992</c:v>
                      </c:pt>
                      <c:pt idx="8">
                        <c:v>2829232</c:v>
                      </c:pt>
                      <c:pt idx="9">
                        <c:v>1918570</c:v>
                      </c:pt>
                      <c:pt idx="10">
                        <c:v>1901051</c:v>
                      </c:pt>
                      <c:pt idx="11">
                        <c:v>7175219</c:v>
                      </c:pt>
                      <c:pt idx="12">
                        <c:v>6142610</c:v>
                      </c:pt>
                      <c:pt idx="13">
                        <c:v>13339930</c:v>
                      </c:pt>
                      <c:pt idx="14">
                        <c:v>8992737</c:v>
                      </c:pt>
                      <c:pt idx="15">
                        <c:v>2230250</c:v>
                      </c:pt>
                      <c:pt idx="16">
                        <c:v>1034926</c:v>
                      </c:pt>
                      <c:pt idx="17">
                        <c:v>1130341</c:v>
                      </c:pt>
                      <c:pt idx="18">
                        <c:v>761915</c:v>
                      </c:pt>
                      <c:pt idx="19">
                        <c:v>805229</c:v>
                      </c:pt>
                      <c:pt idx="20">
                        <c:v>2032012</c:v>
                      </c:pt>
                      <c:pt idx="21">
                        <c:v>1955637</c:v>
                      </c:pt>
                      <c:pt idx="22">
                        <c:v>3581936</c:v>
                      </c:pt>
                      <c:pt idx="23">
                        <c:v>7323154</c:v>
                      </c:pt>
                      <c:pt idx="24">
                        <c:v>1751277</c:v>
                      </c:pt>
                      <c:pt idx="25">
                        <c:v>1387806</c:v>
                      </c:pt>
                      <c:pt idx="26">
                        <c:v>2539172</c:v>
                      </c:pt>
                      <c:pt idx="27">
                        <c:v>8639218</c:v>
                      </c:pt>
                      <c:pt idx="28">
                        <c:v>5393806</c:v>
                      </c:pt>
                      <c:pt idx="29">
                        <c:v>1328968</c:v>
                      </c:pt>
                      <c:pt idx="30">
                        <c:v>929010</c:v>
                      </c:pt>
                      <c:pt idx="31">
                        <c:v>556301</c:v>
                      </c:pt>
                      <c:pt idx="32">
                        <c:v>671499</c:v>
                      </c:pt>
                      <c:pt idx="33">
                        <c:v>1877128</c:v>
                      </c:pt>
                      <c:pt idx="34">
                        <c:v>2776377</c:v>
                      </c:pt>
                      <c:pt idx="35">
                        <c:v>1354746</c:v>
                      </c:pt>
                      <c:pt idx="36">
                        <c:v>731493</c:v>
                      </c:pt>
                      <c:pt idx="37">
                        <c:v>952366</c:v>
                      </c:pt>
                      <c:pt idx="38">
                        <c:v>1341589</c:v>
                      </c:pt>
                      <c:pt idx="39">
                        <c:v>702044</c:v>
                      </c:pt>
                      <c:pt idx="40">
                        <c:v>5046654</c:v>
                      </c:pt>
                      <c:pt idx="41">
                        <c:v>813407</c:v>
                      </c:pt>
                      <c:pt idx="42">
                        <c:v>1332720</c:v>
                      </c:pt>
                      <c:pt idx="43">
                        <c:v>1743266</c:v>
                      </c:pt>
                      <c:pt idx="44">
                        <c:v>1132251</c:v>
                      </c:pt>
                      <c:pt idx="45">
                        <c:v>1074373</c:v>
                      </c:pt>
                      <c:pt idx="46">
                        <c:v>1603664</c:v>
                      </c:pt>
                      <c:pt idx="47">
                        <c:v>1431821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B17-4239-8080-B2E31AC446E9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'2018'!$D$1</c15:sqref>
                        </c15:formulaRef>
                      </c:ext>
                    </c:extLst>
                    <c:strCache>
                      <c:ptCount val="1"/>
                      <c:pt idx="0">
                        <c:v>活動性結核患者（2018年）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'2018'!$A$3:$A$50</c15:sqref>
                        </c15:formulaRef>
                      </c:ext>
                    </c:extLst>
                    <c:strCache>
                      <c:ptCount val="48"/>
                      <c:pt idx="0">
                        <c:v>総          数</c:v>
                      </c:pt>
                      <c:pt idx="1">
                        <c:v>北   海   道</c:v>
                      </c:pt>
                      <c:pt idx="2">
                        <c:v>青          森</c:v>
                      </c:pt>
                      <c:pt idx="3">
                        <c:v>岩          手</c:v>
                      </c:pt>
                      <c:pt idx="4">
                        <c:v>宮          城</c:v>
                      </c:pt>
                      <c:pt idx="5">
                        <c:v>秋          田</c:v>
                      </c:pt>
                      <c:pt idx="6">
                        <c:v>山          形</c:v>
                      </c:pt>
                      <c:pt idx="7">
                        <c:v>福          島</c:v>
                      </c:pt>
                      <c:pt idx="8">
                        <c:v>茨          城</c:v>
                      </c:pt>
                      <c:pt idx="9">
                        <c:v>栃          木</c:v>
                      </c:pt>
                      <c:pt idx="10">
                        <c:v>群          馬</c:v>
                      </c:pt>
                      <c:pt idx="11">
                        <c:v>埼          玉</c:v>
                      </c:pt>
                      <c:pt idx="12">
                        <c:v>千          葉</c:v>
                      </c:pt>
                      <c:pt idx="13">
                        <c:v>東          京</c:v>
                      </c:pt>
                      <c:pt idx="14">
                        <c:v>神   奈   川</c:v>
                      </c:pt>
                      <c:pt idx="15">
                        <c:v>新          潟</c:v>
                      </c:pt>
                      <c:pt idx="16">
                        <c:v>富          山</c:v>
                      </c:pt>
                      <c:pt idx="17">
                        <c:v>石          川</c:v>
                      </c:pt>
                      <c:pt idx="18">
                        <c:v>福          井</c:v>
                      </c:pt>
                      <c:pt idx="19">
                        <c:v>山          梨</c:v>
                      </c:pt>
                      <c:pt idx="20">
                        <c:v>長          野</c:v>
                      </c:pt>
                      <c:pt idx="21">
                        <c:v>岐          阜</c:v>
                      </c:pt>
                      <c:pt idx="22">
                        <c:v>静          岡</c:v>
                      </c:pt>
                      <c:pt idx="23">
                        <c:v>愛          知</c:v>
                      </c:pt>
                      <c:pt idx="24">
                        <c:v>三          重</c:v>
                      </c:pt>
                      <c:pt idx="25">
                        <c:v>滋          賀</c:v>
                      </c:pt>
                      <c:pt idx="26">
                        <c:v>京          都</c:v>
                      </c:pt>
                      <c:pt idx="27">
                        <c:v>大          阪</c:v>
                      </c:pt>
                      <c:pt idx="28">
                        <c:v>兵          庫</c:v>
                      </c:pt>
                      <c:pt idx="29">
                        <c:v>奈          良</c:v>
                      </c:pt>
                      <c:pt idx="30">
                        <c:v>和   歌   山</c:v>
                      </c:pt>
                      <c:pt idx="31">
                        <c:v>鳥          取</c:v>
                      </c:pt>
                      <c:pt idx="32">
                        <c:v>島          根</c:v>
                      </c:pt>
                      <c:pt idx="33">
                        <c:v>岡          山</c:v>
                      </c:pt>
                      <c:pt idx="34">
                        <c:v>広          島</c:v>
                      </c:pt>
                      <c:pt idx="35">
                        <c:v>山          口</c:v>
                      </c:pt>
                      <c:pt idx="36">
                        <c:v>徳          島</c:v>
                      </c:pt>
                      <c:pt idx="37">
                        <c:v>香          川</c:v>
                      </c:pt>
                      <c:pt idx="38">
                        <c:v>愛          媛</c:v>
                      </c:pt>
                      <c:pt idx="39">
                        <c:v>高          知</c:v>
                      </c:pt>
                      <c:pt idx="40">
                        <c:v>福          岡</c:v>
                      </c:pt>
                      <c:pt idx="41">
                        <c:v>佐          賀</c:v>
                      </c:pt>
                      <c:pt idx="42">
                        <c:v>長          崎</c:v>
                      </c:pt>
                      <c:pt idx="43">
                        <c:v>熊          本</c:v>
                      </c:pt>
                      <c:pt idx="44">
                        <c:v>大          分</c:v>
                      </c:pt>
                      <c:pt idx="45">
                        <c:v>宮          崎</c:v>
                      </c:pt>
                      <c:pt idx="46">
                        <c:v>鹿   児   島</c:v>
                      </c:pt>
                      <c:pt idx="47">
                        <c:v>沖　　　　縄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'2018'!$D$3:$D$50</c15:sqref>
                        </c15:formulaRef>
                      </c:ext>
                    </c:extLst>
                    <c:numCache>
                      <c:formatCode>#,##0_);[Red]\(#,##0\)</c:formatCode>
                      <c:ptCount val="48"/>
                      <c:pt idx="0">
                        <c:v>15590</c:v>
                      </c:pt>
                      <c:pt idx="1">
                        <c:v>451</c:v>
                      </c:pt>
                      <c:pt idx="2">
                        <c:v>127</c:v>
                      </c:pt>
                      <c:pt idx="3">
                        <c:v>105</c:v>
                      </c:pt>
                      <c:pt idx="4">
                        <c:v>166</c:v>
                      </c:pt>
                      <c:pt idx="5">
                        <c:v>74</c:v>
                      </c:pt>
                      <c:pt idx="6">
                        <c:v>65</c:v>
                      </c:pt>
                      <c:pt idx="7">
                        <c:v>183</c:v>
                      </c:pt>
                      <c:pt idx="8">
                        <c:v>304</c:v>
                      </c:pt>
                      <c:pt idx="9">
                        <c:v>172</c:v>
                      </c:pt>
                      <c:pt idx="10">
                        <c:v>171</c:v>
                      </c:pt>
                      <c:pt idx="11">
                        <c:v>856</c:v>
                      </c:pt>
                      <c:pt idx="12">
                        <c:v>755</c:v>
                      </c:pt>
                      <c:pt idx="13">
                        <c:v>1970</c:v>
                      </c:pt>
                      <c:pt idx="14">
                        <c:v>1024</c:v>
                      </c:pt>
                      <c:pt idx="15">
                        <c:v>178</c:v>
                      </c:pt>
                      <c:pt idx="16">
                        <c:v>107</c:v>
                      </c:pt>
                      <c:pt idx="17">
                        <c:v>110</c:v>
                      </c:pt>
                      <c:pt idx="18">
                        <c:v>76</c:v>
                      </c:pt>
                      <c:pt idx="19">
                        <c:v>77</c:v>
                      </c:pt>
                      <c:pt idx="20">
                        <c:v>186</c:v>
                      </c:pt>
                      <c:pt idx="21">
                        <c:v>279</c:v>
                      </c:pt>
                      <c:pt idx="22">
                        <c:v>393</c:v>
                      </c:pt>
                      <c:pt idx="23">
                        <c:v>1126</c:v>
                      </c:pt>
                      <c:pt idx="24">
                        <c:v>198</c:v>
                      </c:pt>
                      <c:pt idx="25">
                        <c:v>150</c:v>
                      </c:pt>
                      <c:pt idx="26">
                        <c:v>363</c:v>
                      </c:pt>
                      <c:pt idx="27">
                        <c:v>1805</c:v>
                      </c:pt>
                      <c:pt idx="28">
                        <c:v>827</c:v>
                      </c:pt>
                      <c:pt idx="29">
                        <c:v>156</c:v>
                      </c:pt>
                      <c:pt idx="30">
                        <c:v>132</c:v>
                      </c:pt>
                      <c:pt idx="31">
                        <c:v>51</c:v>
                      </c:pt>
                      <c:pt idx="32">
                        <c:v>78</c:v>
                      </c:pt>
                      <c:pt idx="33">
                        <c:v>187</c:v>
                      </c:pt>
                      <c:pt idx="34">
                        <c:v>290</c:v>
                      </c:pt>
                      <c:pt idx="35">
                        <c:v>160</c:v>
                      </c:pt>
                      <c:pt idx="36">
                        <c:v>106</c:v>
                      </c:pt>
                      <c:pt idx="37">
                        <c:v>133</c:v>
                      </c:pt>
                      <c:pt idx="38">
                        <c:v>135</c:v>
                      </c:pt>
                      <c:pt idx="39">
                        <c:v>74</c:v>
                      </c:pt>
                      <c:pt idx="40">
                        <c:v>594</c:v>
                      </c:pt>
                      <c:pt idx="41">
                        <c:v>80</c:v>
                      </c:pt>
                      <c:pt idx="42">
                        <c:v>222</c:v>
                      </c:pt>
                      <c:pt idx="43">
                        <c:v>201</c:v>
                      </c:pt>
                      <c:pt idx="44">
                        <c:v>169</c:v>
                      </c:pt>
                      <c:pt idx="45">
                        <c:v>97</c:v>
                      </c:pt>
                      <c:pt idx="46">
                        <c:v>236</c:v>
                      </c:pt>
                      <c:pt idx="47">
                        <c:v>191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3B17-4239-8080-B2E31AC446E9}"/>
                  </c:ext>
                </c:extLst>
              </c15:ser>
            </c15:filteredBarSeries>
            <c15:filteredBarSeries>
              <c15:ser>
                <c:idx val="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'2018'!$E$1</c15:sqref>
                        </c15:formulaRef>
                      </c:ext>
                    </c:extLst>
                    <c:strCache>
                      <c:ptCount val="1"/>
                      <c:pt idx="0">
                        <c:v>日本生まれ結核患者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'2018'!$A$3:$A$50</c15:sqref>
                        </c15:formulaRef>
                      </c:ext>
                    </c:extLst>
                    <c:strCache>
                      <c:ptCount val="48"/>
                      <c:pt idx="0">
                        <c:v>総          数</c:v>
                      </c:pt>
                      <c:pt idx="1">
                        <c:v>北   海   道</c:v>
                      </c:pt>
                      <c:pt idx="2">
                        <c:v>青          森</c:v>
                      </c:pt>
                      <c:pt idx="3">
                        <c:v>岩          手</c:v>
                      </c:pt>
                      <c:pt idx="4">
                        <c:v>宮          城</c:v>
                      </c:pt>
                      <c:pt idx="5">
                        <c:v>秋          田</c:v>
                      </c:pt>
                      <c:pt idx="6">
                        <c:v>山          形</c:v>
                      </c:pt>
                      <c:pt idx="7">
                        <c:v>福          島</c:v>
                      </c:pt>
                      <c:pt idx="8">
                        <c:v>茨          城</c:v>
                      </c:pt>
                      <c:pt idx="9">
                        <c:v>栃          木</c:v>
                      </c:pt>
                      <c:pt idx="10">
                        <c:v>群          馬</c:v>
                      </c:pt>
                      <c:pt idx="11">
                        <c:v>埼          玉</c:v>
                      </c:pt>
                      <c:pt idx="12">
                        <c:v>千          葉</c:v>
                      </c:pt>
                      <c:pt idx="13">
                        <c:v>東          京</c:v>
                      </c:pt>
                      <c:pt idx="14">
                        <c:v>神   奈   川</c:v>
                      </c:pt>
                      <c:pt idx="15">
                        <c:v>新          潟</c:v>
                      </c:pt>
                      <c:pt idx="16">
                        <c:v>富          山</c:v>
                      </c:pt>
                      <c:pt idx="17">
                        <c:v>石          川</c:v>
                      </c:pt>
                      <c:pt idx="18">
                        <c:v>福          井</c:v>
                      </c:pt>
                      <c:pt idx="19">
                        <c:v>山          梨</c:v>
                      </c:pt>
                      <c:pt idx="20">
                        <c:v>長          野</c:v>
                      </c:pt>
                      <c:pt idx="21">
                        <c:v>岐          阜</c:v>
                      </c:pt>
                      <c:pt idx="22">
                        <c:v>静          岡</c:v>
                      </c:pt>
                      <c:pt idx="23">
                        <c:v>愛          知</c:v>
                      </c:pt>
                      <c:pt idx="24">
                        <c:v>三          重</c:v>
                      </c:pt>
                      <c:pt idx="25">
                        <c:v>滋          賀</c:v>
                      </c:pt>
                      <c:pt idx="26">
                        <c:v>京          都</c:v>
                      </c:pt>
                      <c:pt idx="27">
                        <c:v>大          阪</c:v>
                      </c:pt>
                      <c:pt idx="28">
                        <c:v>兵          庫</c:v>
                      </c:pt>
                      <c:pt idx="29">
                        <c:v>奈          良</c:v>
                      </c:pt>
                      <c:pt idx="30">
                        <c:v>和   歌   山</c:v>
                      </c:pt>
                      <c:pt idx="31">
                        <c:v>鳥          取</c:v>
                      </c:pt>
                      <c:pt idx="32">
                        <c:v>島          根</c:v>
                      </c:pt>
                      <c:pt idx="33">
                        <c:v>岡          山</c:v>
                      </c:pt>
                      <c:pt idx="34">
                        <c:v>広          島</c:v>
                      </c:pt>
                      <c:pt idx="35">
                        <c:v>山          口</c:v>
                      </c:pt>
                      <c:pt idx="36">
                        <c:v>徳          島</c:v>
                      </c:pt>
                      <c:pt idx="37">
                        <c:v>香          川</c:v>
                      </c:pt>
                      <c:pt idx="38">
                        <c:v>愛          媛</c:v>
                      </c:pt>
                      <c:pt idx="39">
                        <c:v>高          知</c:v>
                      </c:pt>
                      <c:pt idx="40">
                        <c:v>福          岡</c:v>
                      </c:pt>
                      <c:pt idx="41">
                        <c:v>佐          賀</c:v>
                      </c:pt>
                      <c:pt idx="42">
                        <c:v>長          崎</c:v>
                      </c:pt>
                      <c:pt idx="43">
                        <c:v>熊          本</c:v>
                      </c:pt>
                      <c:pt idx="44">
                        <c:v>大          分</c:v>
                      </c:pt>
                      <c:pt idx="45">
                        <c:v>宮          崎</c:v>
                      </c:pt>
                      <c:pt idx="46">
                        <c:v>鹿   児   島</c:v>
                      </c:pt>
                      <c:pt idx="47">
                        <c:v>沖　　　　縄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'2018'!$E$3:$E$50</c15:sqref>
                        </c15:formulaRef>
                      </c:ext>
                    </c:extLst>
                    <c:numCache>
                      <c:formatCode>General</c:formatCode>
                      <c:ptCount val="48"/>
                      <c:pt idx="0" formatCode="#,##0_);[Red]\(#,##0\)">
                        <c:v>13570</c:v>
                      </c:pt>
                      <c:pt idx="1">
                        <c:v>410</c:v>
                      </c:pt>
                      <c:pt idx="2">
                        <c:v>123</c:v>
                      </c:pt>
                      <c:pt idx="3">
                        <c:v>98</c:v>
                      </c:pt>
                      <c:pt idx="4">
                        <c:v>136</c:v>
                      </c:pt>
                      <c:pt idx="5">
                        <c:v>71</c:v>
                      </c:pt>
                      <c:pt idx="6">
                        <c:v>62</c:v>
                      </c:pt>
                      <c:pt idx="7">
                        <c:v>171</c:v>
                      </c:pt>
                      <c:pt idx="8">
                        <c:v>267</c:v>
                      </c:pt>
                      <c:pt idx="9">
                        <c:v>142</c:v>
                      </c:pt>
                      <c:pt idx="10">
                        <c:v>142</c:v>
                      </c:pt>
                      <c:pt idx="11">
                        <c:v>718</c:v>
                      </c:pt>
                      <c:pt idx="12">
                        <c:v>637</c:v>
                      </c:pt>
                      <c:pt idx="13">
                        <c:v>1622</c:v>
                      </c:pt>
                      <c:pt idx="14">
                        <c:v>847</c:v>
                      </c:pt>
                      <c:pt idx="15">
                        <c:v>167</c:v>
                      </c:pt>
                      <c:pt idx="16">
                        <c:v>75</c:v>
                      </c:pt>
                      <c:pt idx="17">
                        <c:v>95</c:v>
                      </c:pt>
                      <c:pt idx="18">
                        <c:v>60</c:v>
                      </c:pt>
                      <c:pt idx="19">
                        <c:v>70</c:v>
                      </c:pt>
                      <c:pt idx="20">
                        <c:v>159</c:v>
                      </c:pt>
                      <c:pt idx="21">
                        <c:v>254</c:v>
                      </c:pt>
                      <c:pt idx="22">
                        <c:v>330</c:v>
                      </c:pt>
                      <c:pt idx="23">
                        <c:v>942</c:v>
                      </c:pt>
                      <c:pt idx="24">
                        <c:v>173</c:v>
                      </c:pt>
                      <c:pt idx="25">
                        <c:v>135</c:v>
                      </c:pt>
                      <c:pt idx="26">
                        <c:v>342</c:v>
                      </c:pt>
                      <c:pt idx="27">
                        <c:v>1688</c:v>
                      </c:pt>
                      <c:pt idx="28">
                        <c:v>724</c:v>
                      </c:pt>
                      <c:pt idx="29">
                        <c:v>148</c:v>
                      </c:pt>
                      <c:pt idx="30">
                        <c:v>129</c:v>
                      </c:pt>
                      <c:pt idx="31">
                        <c:v>47</c:v>
                      </c:pt>
                      <c:pt idx="32">
                        <c:v>60</c:v>
                      </c:pt>
                      <c:pt idx="33">
                        <c:v>160</c:v>
                      </c:pt>
                      <c:pt idx="34">
                        <c:v>232</c:v>
                      </c:pt>
                      <c:pt idx="35">
                        <c:v>145</c:v>
                      </c:pt>
                      <c:pt idx="36">
                        <c:v>96</c:v>
                      </c:pt>
                      <c:pt idx="37">
                        <c:v>116</c:v>
                      </c:pt>
                      <c:pt idx="38">
                        <c:v>126</c:v>
                      </c:pt>
                      <c:pt idx="39">
                        <c:v>53</c:v>
                      </c:pt>
                      <c:pt idx="40">
                        <c:v>497</c:v>
                      </c:pt>
                      <c:pt idx="41">
                        <c:v>78</c:v>
                      </c:pt>
                      <c:pt idx="42">
                        <c:v>195</c:v>
                      </c:pt>
                      <c:pt idx="43">
                        <c:v>186</c:v>
                      </c:pt>
                      <c:pt idx="44">
                        <c:v>149</c:v>
                      </c:pt>
                      <c:pt idx="45">
                        <c:v>95</c:v>
                      </c:pt>
                      <c:pt idx="46">
                        <c:v>226</c:v>
                      </c:pt>
                      <c:pt idx="47">
                        <c:v>172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3B17-4239-8080-B2E31AC446E9}"/>
                  </c:ext>
                </c:extLst>
              </c15:ser>
            </c15:filteredBarSeries>
            <c15:filteredBarSeries>
              <c15:ser>
                <c:idx val="8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'2018'!$F$1</c15:sqref>
                        </c15:formulaRef>
                      </c:ext>
                    </c:extLst>
                    <c:strCache>
                      <c:ptCount val="1"/>
                      <c:pt idx="0">
                        <c:v>外国生まれ結核患者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'2018'!$A$3:$A$50</c15:sqref>
                        </c15:formulaRef>
                      </c:ext>
                    </c:extLst>
                    <c:strCache>
                      <c:ptCount val="48"/>
                      <c:pt idx="0">
                        <c:v>総          数</c:v>
                      </c:pt>
                      <c:pt idx="1">
                        <c:v>北   海   道</c:v>
                      </c:pt>
                      <c:pt idx="2">
                        <c:v>青          森</c:v>
                      </c:pt>
                      <c:pt idx="3">
                        <c:v>岩          手</c:v>
                      </c:pt>
                      <c:pt idx="4">
                        <c:v>宮          城</c:v>
                      </c:pt>
                      <c:pt idx="5">
                        <c:v>秋          田</c:v>
                      </c:pt>
                      <c:pt idx="6">
                        <c:v>山          形</c:v>
                      </c:pt>
                      <c:pt idx="7">
                        <c:v>福          島</c:v>
                      </c:pt>
                      <c:pt idx="8">
                        <c:v>茨          城</c:v>
                      </c:pt>
                      <c:pt idx="9">
                        <c:v>栃          木</c:v>
                      </c:pt>
                      <c:pt idx="10">
                        <c:v>群          馬</c:v>
                      </c:pt>
                      <c:pt idx="11">
                        <c:v>埼          玉</c:v>
                      </c:pt>
                      <c:pt idx="12">
                        <c:v>千          葉</c:v>
                      </c:pt>
                      <c:pt idx="13">
                        <c:v>東          京</c:v>
                      </c:pt>
                      <c:pt idx="14">
                        <c:v>神   奈   川</c:v>
                      </c:pt>
                      <c:pt idx="15">
                        <c:v>新          潟</c:v>
                      </c:pt>
                      <c:pt idx="16">
                        <c:v>富          山</c:v>
                      </c:pt>
                      <c:pt idx="17">
                        <c:v>石          川</c:v>
                      </c:pt>
                      <c:pt idx="18">
                        <c:v>福          井</c:v>
                      </c:pt>
                      <c:pt idx="19">
                        <c:v>山          梨</c:v>
                      </c:pt>
                      <c:pt idx="20">
                        <c:v>長          野</c:v>
                      </c:pt>
                      <c:pt idx="21">
                        <c:v>岐          阜</c:v>
                      </c:pt>
                      <c:pt idx="22">
                        <c:v>静          岡</c:v>
                      </c:pt>
                      <c:pt idx="23">
                        <c:v>愛          知</c:v>
                      </c:pt>
                      <c:pt idx="24">
                        <c:v>三          重</c:v>
                      </c:pt>
                      <c:pt idx="25">
                        <c:v>滋          賀</c:v>
                      </c:pt>
                      <c:pt idx="26">
                        <c:v>京          都</c:v>
                      </c:pt>
                      <c:pt idx="27">
                        <c:v>大          阪</c:v>
                      </c:pt>
                      <c:pt idx="28">
                        <c:v>兵          庫</c:v>
                      </c:pt>
                      <c:pt idx="29">
                        <c:v>奈          良</c:v>
                      </c:pt>
                      <c:pt idx="30">
                        <c:v>和   歌   山</c:v>
                      </c:pt>
                      <c:pt idx="31">
                        <c:v>鳥          取</c:v>
                      </c:pt>
                      <c:pt idx="32">
                        <c:v>島          根</c:v>
                      </c:pt>
                      <c:pt idx="33">
                        <c:v>岡          山</c:v>
                      </c:pt>
                      <c:pt idx="34">
                        <c:v>広          島</c:v>
                      </c:pt>
                      <c:pt idx="35">
                        <c:v>山          口</c:v>
                      </c:pt>
                      <c:pt idx="36">
                        <c:v>徳          島</c:v>
                      </c:pt>
                      <c:pt idx="37">
                        <c:v>香          川</c:v>
                      </c:pt>
                      <c:pt idx="38">
                        <c:v>愛          媛</c:v>
                      </c:pt>
                      <c:pt idx="39">
                        <c:v>高          知</c:v>
                      </c:pt>
                      <c:pt idx="40">
                        <c:v>福          岡</c:v>
                      </c:pt>
                      <c:pt idx="41">
                        <c:v>佐          賀</c:v>
                      </c:pt>
                      <c:pt idx="42">
                        <c:v>長          崎</c:v>
                      </c:pt>
                      <c:pt idx="43">
                        <c:v>熊          本</c:v>
                      </c:pt>
                      <c:pt idx="44">
                        <c:v>大          分</c:v>
                      </c:pt>
                      <c:pt idx="45">
                        <c:v>宮          崎</c:v>
                      </c:pt>
                      <c:pt idx="46">
                        <c:v>鹿   児   島</c:v>
                      </c:pt>
                      <c:pt idx="47">
                        <c:v>沖　　　　縄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'2018'!$F$3:$F$50</c15:sqref>
                        </c15:formulaRef>
                      </c:ext>
                    </c:extLst>
                    <c:numCache>
                      <c:formatCode>General</c:formatCode>
                      <c:ptCount val="48"/>
                      <c:pt idx="0" formatCode="#,##0_);[Red]\(#,##0\)">
                        <c:v>1667</c:v>
                      </c:pt>
                      <c:pt idx="1">
                        <c:v>23</c:v>
                      </c:pt>
                      <c:pt idx="2">
                        <c:v>1</c:v>
                      </c:pt>
                      <c:pt idx="3">
                        <c:v>6</c:v>
                      </c:pt>
                      <c:pt idx="4">
                        <c:v>30</c:v>
                      </c:pt>
                      <c:pt idx="5">
                        <c:v>3</c:v>
                      </c:pt>
                      <c:pt idx="6">
                        <c:v>3</c:v>
                      </c:pt>
                      <c:pt idx="7">
                        <c:v>12</c:v>
                      </c:pt>
                      <c:pt idx="8">
                        <c:v>37</c:v>
                      </c:pt>
                      <c:pt idx="9">
                        <c:v>30</c:v>
                      </c:pt>
                      <c:pt idx="10">
                        <c:v>29</c:v>
                      </c:pt>
                      <c:pt idx="11">
                        <c:v>104</c:v>
                      </c:pt>
                      <c:pt idx="12">
                        <c:v>109</c:v>
                      </c:pt>
                      <c:pt idx="13">
                        <c:v>339</c:v>
                      </c:pt>
                      <c:pt idx="14">
                        <c:v>86</c:v>
                      </c:pt>
                      <c:pt idx="15">
                        <c:v>10</c:v>
                      </c:pt>
                      <c:pt idx="16">
                        <c:v>29</c:v>
                      </c:pt>
                      <c:pt idx="17">
                        <c:v>15</c:v>
                      </c:pt>
                      <c:pt idx="18">
                        <c:v>15</c:v>
                      </c:pt>
                      <c:pt idx="19">
                        <c:v>6</c:v>
                      </c:pt>
                      <c:pt idx="20">
                        <c:v>26</c:v>
                      </c:pt>
                      <c:pt idx="21">
                        <c:v>25</c:v>
                      </c:pt>
                      <c:pt idx="22">
                        <c:v>61</c:v>
                      </c:pt>
                      <c:pt idx="23">
                        <c:v>184</c:v>
                      </c:pt>
                      <c:pt idx="24">
                        <c:v>25</c:v>
                      </c:pt>
                      <c:pt idx="25">
                        <c:v>15</c:v>
                      </c:pt>
                      <c:pt idx="26">
                        <c:v>19</c:v>
                      </c:pt>
                      <c:pt idx="27">
                        <c:v>103</c:v>
                      </c:pt>
                      <c:pt idx="28">
                        <c:v>49</c:v>
                      </c:pt>
                      <c:pt idx="29">
                        <c:v>8</c:v>
                      </c:pt>
                      <c:pt idx="30">
                        <c:v>3</c:v>
                      </c:pt>
                      <c:pt idx="31">
                        <c:v>2</c:v>
                      </c:pt>
                      <c:pt idx="32">
                        <c:v>10</c:v>
                      </c:pt>
                      <c:pt idx="33">
                        <c:v>26</c:v>
                      </c:pt>
                      <c:pt idx="34">
                        <c:v>43</c:v>
                      </c:pt>
                      <c:pt idx="35">
                        <c:v>11</c:v>
                      </c:pt>
                      <c:pt idx="36">
                        <c:v>7</c:v>
                      </c:pt>
                      <c:pt idx="37">
                        <c:v>17</c:v>
                      </c:pt>
                      <c:pt idx="38">
                        <c:v>7</c:v>
                      </c:pt>
                      <c:pt idx="39">
                        <c:v>1</c:v>
                      </c:pt>
                      <c:pt idx="40">
                        <c:v>71</c:v>
                      </c:pt>
                      <c:pt idx="41">
                        <c:v>2</c:v>
                      </c:pt>
                      <c:pt idx="42">
                        <c:v>10</c:v>
                      </c:pt>
                      <c:pt idx="43">
                        <c:v>6</c:v>
                      </c:pt>
                      <c:pt idx="44">
                        <c:v>18</c:v>
                      </c:pt>
                      <c:pt idx="45">
                        <c:v>2</c:v>
                      </c:pt>
                      <c:pt idx="46">
                        <c:v>10</c:v>
                      </c:pt>
                      <c:pt idx="47">
                        <c:v>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3B17-4239-8080-B2E31AC446E9}"/>
                  </c:ext>
                </c:extLst>
              </c15:ser>
            </c15:filteredBarSeries>
            <c15:filteredBarSeries>
              <c15:ser>
                <c:idx val="9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'2018'!$G$1</c15:sqref>
                        </c15:formulaRef>
                      </c:ext>
                    </c:extLst>
                    <c:strCache>
                      <c:ptCount val="1"/>
                      <c:pt idx="0">
                        <c:v>出生国不明結核患者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'2018'!$A$3:$A$50</c15:sqref>
                        </c15:formulaRef>
                      </c:ext>
                    </c:extLst>
                    <c:strCache>
                      <c:ptCount val="48"/>
                      <c:pt idx="0">
                        <c:v>総          数</c:v>
                      </c:pt>
                      <c:pt idx="1">
                        <c:v>北   海   道</c:v>
                      </c:pt>
                      <c:pt idx="2">
                        <c:v>青          森</c:v>
                      </c:pt>
                      <c:pt idx="3">
                        <c:v>岩          手</c:v>
                      </c:pt>
                      <c:pt idx="4">
                        <c:v>宮          城</c:v>
                      </c:pt>
                      <c:pt idx="5">
                        <c:v>秋          田</c:v>
                      </c:pt>
                      <c:pt idx="6">
                        <c:v>山          形</c:v>
                      </c:pt>
                      <c:pt idx="7">
                        <c:v>福          島</c:v>
                      </c:pt>
                      <c:pt idx="8">
                        <c:v>茨          城</c:v>
                      </c:pt>
                      <c:pt idx="9">
                        <c:v>栃          木</c:v>
                      </c:pt>
                      <c:pt idx="10">
                        <c:v>群          馬</c:v>
                      </c:pt>
                      <c:pt idx="11">
                        <c:v>埼          玉</c:v>
                      </c:pt>
                      <c:pt idx="12">
                        <c:v>千          葉</c:v>
                      </c:pt>
                      <c:pt idx="13">
                        <c:v>東          京</c:v>
                      </c:pt>
                      <c:pt idx="14">
                        <c:v>神   奈   川</c:v>
                      </c:pt>
                      <c:pt idx="15">
                        <c:v>新          潟</c:v>
                      </c:pt>
                      <c:pt idx="16">
                        <c:v>富          山</c:v>
                      </c:pt>
                      <c:pt idx="17">
                        <c:v>石          川</c:v>
                      </c:pt>
                      <c:pt idx="18">
                        <c:v>福          井</c:v>
                      </c:pt>
                      <c:pt idx="19">
                        <c:v>山          梨</c:v>
                      </c:pt>
                      <c:pt idx="20">
                        <c:v>長          野</c:v>
                      </c:pt>
                      <c:pt idx="21">
                        <c:v>岐          阜</c:v>
                      </c:pt>
                      <c:pt idx="22">
                        <c:v>静          岡</c:v>
                      </c:pt>
                      <c:pt idx="23">
                        <c:v>愛          知</c:v>
                      </c:pt>
                      <c:pt idx="24">
                        <c:v>三          重</c:v>
                      </c:pt>
                      <c:pt idx="25">
                        <c:v>滋          賀</c:v>
                      </c:pt>
                      <c:pt idx="26">
                        <c:v>京          都</c:v>
                      </c:pt>
                      <c:pt idx="27">
                        <c:v>大          阪</c:v>
                      </c:pt>
                      <c:pt idx="28">
                        <c:v>兵          庫</c:v>
                      </c:pt>
                      <c:pt idx="29">
                        <c:v>奈          良</c:v>
                      </c:pt>
                      <c:pt idx="30">
                        <c:v>和   歌   山</c:v>
                      </c:pt>
                      <c:pt idx="31">
                        <c:v>鳥          取</c:v>
                      </c:pt>
                      <c:pt idx="32">
                        <c:v>島          根</c:v>
                      </c:pt>
                      <c:pt idx="33">
                        <c:v>岡          山</c:v>
                      </c:pt>
                      <c:pt idx="34">
                        <c:v>広          島</c:v>
                      </c:pt>
                      <c:pt idx="35">
                        <c:v>山          口</c:v>
                      </c:pt>
                      <c:pt idx="36">
                        <c:v>徳          島</c:v>
                      </c:pt>
                      <c:pt idx="37">
                        <c:v>香          川</c:v>
                      </c:pt>
                      <c:pt idx="38">
                        <c:v>愛          媛</c:v>
                      </c:pt>
                      <c:pt idx="39">
                        <c:v>高          知</c:v>
                      </c:pt>
                      <c:pt idx="40">
                        <c:v>福          岡</c:v>
                      </c:pt>
                      <c:pt idx="41">
                        <c:v>佐          賀</c:v>
                      </c:pt>
                      <c:pt idx="42">
                        <c:v>長          崎</c:v>
                      </c:pt>
                      <c:pt idx="43">
                        <c:v>熊          本</c:v>
                      </c:pt>
                      <c:pt idx="44">
                        <c:v>大          分</c:v>
                      </c:pt>
                      <c:pt idx="45">
                        <c:v>宮          崎</c:v>
                      </c:pt>
                      <c:pt idx="46">
                        <c:v>鹿   児   島</c:v>
                      </c:pt>
                      <c:pt idx="47">
                        <c:v>沖　　　　縄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'2018'!$G$3:$G$50</c15:sqref>
                        </c15:formulaRef>
                      </c:ext>
                    </c:extLst>
                    <c:numCache>
                      <c:formatCode>General</c:formatCode>
                      <c:ptCount val="48"/>
                      <c:pt idx="0" formatCode="#,##0_);[Red]\(#,##0\)">
                        <c:v>353</c:v>
                      </c:pt>
                      <c:pt idx="1">
                        <c:v>18</c:v>
                      </c:pt>
                      <c:pt idx="2">
                        <c:v>3</c:v>
                      </c:pt>
                      <c:pt idx="3">
                        <c:v>1</c:v>
                      </c:pt>
                      <c:pt idx="11">
                        <c:v>34</c:v>
                      </c:pt>
                      <c:pt idx="12">
                        <c:v>9</c:v>
                      </c:pt>
                      <c:pt idx="13">
                        <c:v>9</c:v>
                      </c:pt>
                      <c:pt idx="14">
                        <c:v>91</c:v>
                      </c:pt>
                      <c:pt idx="15">
                        <c:v>1</c:v>
                      </c:pt>
                      <c:pt idx="16">
                        <c:v>3</c:v>
                      </c:pt>
                      <c:pt idx="18">
                        <c:v>1</c:v>
                      </c:pt>
                      <c:pt idx="19">
                        <c:v>1</c:v>
                      </c:pt>
                      <c:pt idx="20">
                        <c:v>1</c:v>
                      </c:pt>
                      <c:pt idx="22">
                        <c:v>2</c:v>
                      </c:pt>
                      <c:pt idx="26">
                        <c:v>2</c:v>
                      </c:pt>
                      <c:pt idx="27">
                        <c:v>14</c:v>
                      </c:pt>
                      <c:pt idx="28">
                        <c:v>54</c:v>
                      </c:pt>
                      <c:pt idx="31">
                        <c:v>2</c:v>
                      </c:pt>
                      <c:pt idx="32">
                        <c:v>8</c:v>
                      </c:pt>
                      <c:pt idx="33">
                        <c:v>1</c:v>
                      </c:pt>
                      <c:pt idx="34">
                        <c:v>15</c:v>
                      </c:pt>
                      <c:pt idx="35">
                        <c:v>4</c:v>
                      </c:pt>
                      <c:pt idx="36">
                        <c:v>3</c:v>
                      </c:pt>
                      <c:pt idx="38">
                        <c:v>2</c:v>
                      </c:pt>
                      <c:pt idx="39">
                        <c:v>20</c:v>
                      </c:pt>
                      <c:pt idx="40">
                        <c:v>26</c:v>
                      </c:pt>
                      <c:pt idx="42">
                        <c:v>17</c:v>
                      </c:pt>
                      <c:pt idx="43">
                        <c:v>9</c:v>
                      </c:pt>
                      <c:pt idx="44">
                        <c:v>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3B17-4239-8080-B2E31AC446E9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2"/>
          <c:order val="8"/>
          <c:tx>
            <c:strRef>
              <c:f>'2018'!$I$1</c:f>
              <c:strCache>
                <c:ptCount val="1"/>
                <c:pt idx="0">
                  <c:v>外国生まれ罹患率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'2018'!$A$3:$A$50</c:f>
              <c:strCache>
                <c:ptCount val="48"/>
                <c:pt idx="0">
                  <c:v>総          数</c:v>
                </c:pt>
                <c:pt idx="1">
                  <c:v>北   海   道</c:v>
                </c:pt>
                <c:pt idx="2">
                  <c:v>青          森</c:v>
                </c:pt>
                <c:pt idx="3">
                  <c:v>岩          手</c:v>
                </c:pt>
                <c:pt idx="4">
                  <c:v>宮          城</c:v>
                </c:pt>
                <c:pt idx="5">
                  <c:v>秋          田</c:v>
                </c:pt>
                <c:pt idx="6">
                  <c:v>山          形</c:v>
                </c:pt>
                <c:pt idx="7">
                  <c:v>福          島</c:v>
                </c:pt>
                <c:pt idx="8">
                  <c:v>茨          城</c:v>
                </c:pt>
                <c:pt idx="9">
                  <c:v>栃          木</c:v>
                </c:pt>
                <c:pt idx="10">
                  <c:v>群          馬</c:v>
                </c:pt>
                <c:pt idx="11">
                  <c:v>埼          玉</c:v>
                </c:pt>
                <c:pt idx="12">
                  <c:v>千          葉</c:v>
                </c:pt>
                <c:pt idx="13">
                  <c:v>東          京</c:v>
                </c:pt>
                <c:pt idx="14">
                  <c:v>神   奈   川</c:v>
                </c:pt>
                <c:pt idx="15">
                  <c:v>新          潟</c:v>
                </c:pt>
                <c:pt idx="16">
                  <c:v>富          山</c:v>
                </c:pt>
                <c:pt idx="17">
                  <c:v>石          川</c:v>
                </c:pt>
                <c:pt idx="18">
                  <c:v>福          井</c:v>
                </c:pt>
                <c:pt idx="19">
                  <c:v>山          梨</c:v>
                </c:pt>
                <c:pt idx="20">
                  <c:v>長          野</c:v>
                </c:pt>
                <c:pt idx="21">
                  <c:v>岐          阜</c:v>
                </c:pt>
                <c:pt idx="22">
                  <c:v>静          岡</c:v>
                </c:pt>
                <c:pt idx="23">
                  <c:v>愛          知</c:v>
                </c:pt>
                <c:pt idx="24">
                  <c:v>三          重</c:v>
                </c:pt>
                <c:pt idx="25">
                  <c:v>滋          賀</c:v>
                </c:pt>
                <c:pt idx="26">
                  <c:v>京          都</c:v>
                </c:pt>
                <c:pt idx="27">
                  <c:v>大          阪</c:v>
                </c:pt>
                <c:pt idx="28">
                  <c:v>兵          庫</c:v>
                </c:pt>
                <c:pt idx="29">
                  <c:v>奈          良</c:v>
                </c:pt>
                <c:pt idx="30">
                  <c:v>和   歌   山</c:v>
                </c:pt>
                <c:pt idx="31">
                  <c:v>鳥          取</c:v>
                </c:pt>
                <c:pt idx="32">
                  <c:v>島          根</c:v>
                </c:pt>
                <c:pt idx="33">
                  <c:v>岡          山</c:v>
                </c:pt>
                <c:pt idx="34">
                  <c:v>広          島</c:v>
                </c:pt>
                <c:pt idx="35">
                  <c:v>山          口</c:v>
                </c:pt>
                <c:pt idx="36">
                  <c:v>徳          島</c:v>
                </c:pt>
                <c:pt idx="37">
                  <c:v>香          川</c:v>
                </c:pt>
                <c:pt idx="38">
                  <c:v>愛          媛</c:v>
                </c:pt>
                <c:pt idx="39">
                  <c:v>高          知</c:v>
                </c:pt>
                <c:pt idx="40">
                  <c:v>福          岡</c:v>
                </c:pt>
                <c:pt idx="41">
                  <c:v>佐          賀</c:v>
                </c:pt>
                <c:pt idx="42">
                  <c:v>長          崎</c:v>
                </c:pt>
                <c:pt idx="43">
                  <c:v>熊          本</c:v>
                </c:pt>
                <c:pt idx="44">
                  <c:v>大          分</c:v>
                </c:pt>
                <c:pt idx="45">
                  <c:v>宮          崎</c:v>
                </c:pt>
                <c:pt idx="46">
                  <c:v>鹿   児   島</c:v>
                </c:pt>
                <c:pt idx="47">
                  <c:v>沖　　　　縄</c:v>
                </c:pt>
              </c:strCache>
            </c:strRef>
          </c:cat>
          <c:val>
            <c:numRef>
              <c:f>'2018'!$I$3:$I$50</c:f>
              <c:numCache>
                <c:formatCode>0.0</c:formatCode>
                <c:ptCount val="48"/>
                <c:pt idx="0">
                  <c:v>61.037833570662002</c:v>
                </c:pt>
                <c:pt idx="1">
                  <c:v>62.332312528794816</c:v>
                </c:pt>
                <c:pt idx="2">
                  <c:v>17.283097131005878</c:v>
                </c:pt>
                <c:pt idx="3">
                  <c:v>83.484068456936143</c:v>
                </c:pt>
                <c:pt idx="4">
                  <c:v>138.79892662163414</c:v>
                </c:pt>
                <c:pt idx="5">
                  <c:v>75.471698113207538</c:v>
                </c:pt>
                <c:pt idx="6">
                  <c:v>40.722139269716301</c:v>
                </c:pt>
                <c:pt idx="7">
                  <c:v>84.560637023465574</c:v>
                </c:pt>
                <c:pt idx="8">
                  <c:v>55.789267351216061</c:v>
                </c:pt>
                <c:pt idx="9">
                  <c:v>72.032270457164813</c:v>
                </c:pt>
                <c:pt idx="10">
                  <c:v>49.811061490896606</c:v>
                </c:pt>
                <c:pt idx="11">
                  <c:v>57.534216262267513</c:v>
                </c:pt>
                <c:pt idx="12">
                  <c:v>69.84582655166669</c:v>
                </c:pt>
                <c:pt idx="13">
                  <c:v>59.70527784088808</c:v>
                </c:pt>
                <c:pt idx="14">
                  <c:v>39.279091648168951</c:v>
                </c:pt>
                <c:pt idx="15">
                  <c:v>57.853630315302283</c:v>
                </c:pt>
                <c:pt idx="16">
                  <c:v>156.28368182798016</c:v>
                </c:pt>
                <c:pt idx="17">
                  <c:v>97.055968942089933</c:v>
                </c:pt>
                <c:pt idx="18">
                  <c:v>99.245732433505353</c:v>
                </c:pt>
                <c:pt idx="19">
                  <c:v>37.329683319853174</c:v>
                </c:pt>
                <c:pt idx="20">
                  <c:v>71.182171603789087</c:v>
                </c:pt>
                <c:pt idx="21">
                  <c:v>45.285753102074089</c:v>
                </c:pt>
                <c:pt idx="22">
                  <c:v>65.975189002693085</c:v>
                </c:pt>
                <c:pt idx="23">
                  <c:v>70.511051840951595</c:v>
                </c:pt>
                <c:pt idx="24">
                  <c:v>47.996621037878931</c:v>
                </c:pt>
                <c:pt idx="25">
                  <c:v>49.7429945282706</c:v>
                </c:pt>
                <c:pt idx="26">
                  <c:v>31.136311494215203</c:v>
                </c:pt>
                <c:pt idx="27">
                  <c:v>43.07586789509562</c:v>
                </c:pt>
                <c:pt idx="28">
                  <c:v>44.543429844098</c:v>
                </c:pt>
                <c:pt idx="29">
                  <c:v>63.086507373235548</c:v>
                </c:pt>
                <c:pt idx="30">
                  <c:v>44.937088076692632</c:v>
                </c:pt>
                <c:pt idx="31">
                  <c:v>42.973785990545771</c:v>
                </c:pt>
                <c:pt idx="32">
                  <c:v>107.82833728703903</c:v>
                </c:pt>
                <c:pt idx="33">
                  <c:v>92.336103416435819</c:v>
                </c:pt>
                <c:pt idx="34">
                  <c:v>82.479763685886368</c:v>
                </c:pt>
                <c:pt idx="35">
                  <c:v>66.301006569827024</c:v>
                </c:pt>
                <c:pt idx="36">
                  <c:v>115.26428453811955</c:v>
                </c:pt>
                <c:pt idx="37">
                  <c:v>134.95276653171391</c:v>
                </c:pt>
                <c:pt idx="38">
                  <c:v>58.149194218308693</c:v>
                </c:pt>
                <c:pt idx="39">
                  <c:v>21.834061135371179</c:v>
                </c:pt>
                <c:pt idx="40">
                  <c:v>92.155132132288045</c:v>
                </c:pt>
                <c:pt idx="41">
                  <c:v>30.998140111593305</c:v>
                </c:pt>
                <c:pt idx="42">
                  <c:v>96.441315459542864</c:v>
                </c:pt>
                <c:pt idx="43">
                  <c:v>38.52080123266564</c:v>
                </c:pt>
                <c:pt idx="44">
                  <c:v>138.9854065323141</c:v>
                </c:pt>
                <c:pt idx="45">
                  <c:v>30.206917384080956</c:v>
                </c:pt>
                <c:pt idx="46">
                  <c:v>94.813691096994404</c:v>
                </c:pt>
                <c:pt idx="47">
                  <c:v>105.40915395284328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17-4239-8080-B2E31AC44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473984"/>
        <c:axId val="462893496"/>
      </c:lineChart>
      <c:catAx>
        <c:axId val="46289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2891928"/>
        <c:crosses val="autoZero"/>
        <c:auto val="1"/>
        <c:lblAlgn val="ctr"/>
        <c:lblOffset val="100"/>
        <c:noMultiLvlLbl val="0"/>
      </c:catAx>
      <c:valAx>
        <c:axId val="462891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2891536"/>
        <c:crosses val="autoZero"/>
        <c:crossBetween val="between"/>
      </c:valAx>
      <c:valAx>
        <c:axId val="462893496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7473984"/>
        <c:crosses val="max"/>
        <c:crossBetween val="between"/>
      </c:valAx>
      <c:catAx>
        <c:axId val="457473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28934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4"/>
          <c:order val="6"/>
          <c:tx>
            <c:strRef>
              <c:f>'2017'!$J$3</c:f>
              <c:strCache>
                <c:ptCount val="1"/>
                <c:pt idx="0">
                  <c:v>2017年・年報による罹患率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'2017'!$A$4:$A$51</c:f>
              <c:strCache>
                <c:ptCount val="48"/>
                <c:pt idx="0">
                  <c:v>総          数</c:v>
                </c:pt>
                <c:pt idx="1">
                  <c:v>北   海   道</c:v>
                </c:pt>
                <c:pt idx="2">
                  <c:v>青          森</c:v>
                </c:pt>
                <c:pt idx="3">
                  <c:v>岩          手</c:v>
                </c:pt>
                <c:pt idx="4">
                  <c:v>宮          城</c:v>
                </c:pt>
                <c:pt idx="5">
                  <c:v>秋          田</c:v>
                </c:pt>
                <c:pt idx="6">
                  <c:v>山          形</c:v>
                </c:pt>
                <c:pt idx="7">
                  <c:v>福          島</c:v>
                </c:pt>
                <c:pt idx="8">
                  <c:v>茨          城</c:v>
                </c:pt>
                <c:pt idx="9">
                  <c:v>栃          木</c:v>
                </c:pt>
                <c:pt idx="10">
                  <c:v>群          馬</c:v>
                </c:pt>
                <c:pt idx="11">
                  <c:v>埼          玉</c:v>
                </c:pt>
                <c:pt idx="12">
                  <c:v>千          葉</c:v>
                </c:pt>
                <c:pt idx="13">
                  <c:v>東          京</c:v>
                </c:pt>
                <c:pt idx="14">
                  <c:v>神   奈   川</c:v>
                </c:pt>
                <c:pt idx="15">
                  <c:v>新          潟</c:v>
                </c:pt>
                <c:pt idx="16">
                  <c:v>富          山</c:v>
                </c:pt>
                <c:pt idx="17">
                  <c:v>石          川</c:v>
                </c:pt>
                <c:pt idx="18">
                  <c:v>福          井</c:v>
                </c:pt>
                <c:pt idx="19">
                  <c:v>山          梨</c:v>
                </c:pt>
                <c:pt idx="20">
                  <c:v>長          野</c:v>
                </c:pt>
                <c:pt idx="21">
                  <c:v>岐          阜</c:v>
                </c:pt>
                <c:pt idx="22">
                  <c:v>静          岡</c:v>
                </c:pt>
                <c:pt idx="23">
                  <c:v>愛          知</c:v>
                </c:pt>
                <c:pt idx="24">
                  <c:v>三          重</c:v>
                </c:pt>
                <c:pt idx="25">
                  <c:v>滋          賀</c:v>
                </c:pt>
                <c:pt idx="26">
                  <c:v>京          都</c:v>
                </c:pt>
                <c:pt idx="27">
                  <c:v>大          阪</c:v>
                </c:pt>
                <c:pt idx="28">
                  <c:v>兵          庫</c:v>
                </c:pt>
                <c:pt idx="29">
                  <c:v>奈          良</c:v>
                </c:pt>
                <c:pt idx="30">
                  <c:v>和   歌   山</c:v>
                </c:pt>
                <c:pt idx="31">
                  <c:v>鳥          取</c:v>
                </c:pt>
                <c:pt idx="32">
                  <c:v>島          根</c:v>
                </c:pt>
                <c:pt idx="33">
                  <c:v>岡          山</c:v>
                </c:pt>
                <c:pt idx="34">
                  <c:v>広          島</c:v>
                </c:pt>
                <c:pt idx="35">
                  <c:v>山          口</c:v>
                </c:pt>
                <c:pt idx="36">
                  <c:v>徳          島</c:v>
                </c:pt>
                <c:pt idx="37">
                  <c:v>香          川</c:v>
                </c:pt>
                <c:pt idx="38">
                  <c:v>愛          媛</c:v>
                </c:pt>
                <c:pt idx="39">
                  <c:v>高          知</c:v>
                </c:pt>
                <c:pt idx="40">
                  <c:v>福          岡</c:v>
                </c:pt>
                <c:pt idx="41">
                  <c:v>佐          賀</c:v>
                </c:pt>
                <c:pt idx="42">
                  <c:v>長          崎</c:v>
                </c:pt>
                <c:pt idx="43">
                  <c:v>熊          本</c:v>
                </c:pt>
                <c:pt idx="44">
                  <c:v>大          分</c:v>
                </c:pt>
                <c:pt idx="45">
                  <c:v>宮          崎</c:v>
                </c:pt>
                <c:pt idx="46">
                  <c:v>鹿   児   島</c:v>
                </c:pt>
                <c:pt idx="47">
                  <c:v>沖　　　　縄</c:v>
                </c:pt>
              </c:strCache>
            </c:strRef>
          </c:cat>
          <c:val>
            <c:numRef>
              <c:f>'2017'!$J$4:$J$51</c:f>
              <c:numCache>
                <c:formatCode>0.0</c:formatCode>
                <c:ptCount val="48"/>
                <c:pt idx="0">
                  <c:v>13.250337600708001</c:v>
                </c:pt>
                <c:pt idx="1">
                  <c:v>9.0254755020141602</c:v>
                </c:pt>
                <c:pt idx="2">
                  <c:v>12.045459747314499</c:v>
                </c:pt>
                <c:pt idx="3">
                  <c:v>8.7660093307495099</c:v>
                </c:pt>
                <c:pt idx="4">
                  <c:v>5.5782456398010298</c:v>
                </c:pt>
                <c:pt idx="5">
                  <c:v>8.0349597930908203</c:v>
                </c:pt>
                <c:pt idx="6">
                  <c:v>7.3522806167602504</c:v>
                </c:pt>
                <c:pt idx="7">
                  <c:v>7.3314561843872097</c:v>
                </c:pt>
                <c:pt idx="8">
                  <c:v>11.167964935302701</c:v>
                </c:pt>
                <c:pt idx="9">
                  <c:v>11.6510210037231</c:v>
                </c:pt>
                <c:pt idx="10">
                  <c:v>9.3885650634765607</c:v>
                </c:pt>
                <c:pt idx="11">
                  <c:v>12.576581001281699</c:v>
                </c:pt>
                <c:pt idx="12">
                  <c:v>11.9344129562378</c:v>
                </c:pt>
                <c:pt idx="13">
                  <c:v>16.125272750854499</c:v>
                </c:pt>
                <c:pt idx="14">
                  <c:v>10.8451433181763</c:v>
                </c:pt>
                <c:pt idx="15">
                  <c:v>7.7271986007690403</c:v>
                </c:pt>
                <c:pt idx="16">
                  <c:v>11.174496650695801</c:v>
                </c:pt>
                <c:pt idx="17">
                  <c:v>12.0265102386475</c:v>
                </c:pt>
                <c:pt idx="18">
                  <c:v>11.559283256530801</c:v>
                </c:pt>
                <c:pt idx="19">
                  <c:v>8.2591123580932599</c:v>
                </c:pt>
                <c:pt idx="20">
                  <c:v>8.0932378768920898</c:v>
                </c:pt>
                <c:pt idx="21">
                  <c:v>15.5853366851807</c:v>
                </c:pt>
                <c:pt idx="22">
                  <c:v>11.0476741790771</c:v>
                </c:pt>
                <c:pt idx="23">
                  <c:v>12.570446968078601</c:v>
                </c:pt>
                <c:pt idx="24">
                  <c:v>12.1692361831665</c:v>
                </c:pt>
                <c:pt idx="25">
                  <c:v>11.7519798278809</c:v>
                </c:pt>
                <c:pt idx="26">
                  <c:v>15.5260219573975</c:v>
                </c:pt>
                <c:pt idx="27">
                  <c:v>16.357517242431602</c:v>
                </c:pt>
                <c:pt idx="28">
                  <c:v>14.404584884643601</c:v>
                </c:pt>
                <c:pt idx="29">
                  <c:v>12.689564704895</c:v>
                </c:pt>
                <c:pt idx="30">
                  <c:v>14.7107229232788</c:v>
                </c:pt>
                <c:pt idx="31">
                  <c:v>13.2714233398438</c:v>
                </c:pt>
                <c:pt idx="32">
                  <c:v>10.658987998962401</c:v>
                </c:pt>
                <c:pt idx="33">
                  <c:v>11.019854545593301</c:v>
                </c:pt>
                <c:pt idx="34">
                  <c:v>13.0047149658203</c:v>
                </c:pt>
                <c:pt idx="35">
                  <c:v>12.3653106689453</c:v>
                </c:pt>
                <c:pt idx="36">
                  <c:v>15.8746604919434</c:v>
                </c:pt>
                <c:pt idx="37">
                  <c:v>14.3677415847778</c:v>
                </c:pt>
                <c:pt idx="38">
                  <c:v>10.7765655517578</c:v>
                </c:pt>
                <c:pt idx="39">
                  <c:v>13.1710214614868</c:v>
                </c:pt>
                <c:pt idx="40">
                  <c:v>12.9788160324097</c:v>
                </c:pt>
                <c:pt idx="41">
                  <c:v>12.382051467895501</c:v>
                </c:pt>
                <c:pt idx="42">
                  <c:v>16.764669418335</c:v>
                </c:pt>
                <c:pt idx="43">
                  <c:v>15.3102474212646</c:v>
                </c:pt>
                <c:pt idx="44">
                  <c:v>12.757570266723601</c:v>
                </c:pt>
                <c:pt idx="45">
                  <c:v>11.0215101242065</c:v>
                </c:pt>
                <c:pt idx="46">
                  <c:v>14.332719802856399</c:v>
                </c:pt>
                <c:pt idx="47">
                  <c:v>15.6605567932129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CA-49BB-85E5-CCAC2623B56A}"/>
            </c:ext>
          </c:extLst>
        </c:ser>
        <c:ser>
          <c:idx val="10"/>
          <c:order val="7"/>
          <c:tx>
            <c:strRef>
              <c:f>'2017'!$H$3</c:f>
              <c:strCache>
                <c:ptCount val="1"/>
                <c:pt idx="0">
                  <c:v>日本生まれ罹患率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'2017'!$A$4:$A$51</c:f>
              <c:strCache>
                <c:ptCount val="48"/>
                <c:pt idx="0">
                  <c:v>総          数</c:v>
                </c:pt>
                <c:pt idx="1">
                  <c:v>北   海   道</c:v>
                </c:pt>
                <c:pt idx="2">
                  <c:v>青          森</c:v>
                </c:pt>
                <c:pt idx="3">
                  <c:v>岩          手</c:v>
                </c:pt>
                <c:pt idx="4">
                  <c:v>宮          城</c:v>
                </c:pt>
                <c:pt idx="5">
                  <c:v>秋          田</c:v>
                </c:pt>
                <c:pt idx="6">
                  <c:v>山          形</c:v>
                </c:pt>
                <c:pt idx="7">
                  <c:v>福          島</c:v>
                </c:pt>
                <c:pt idx="8">
                  <c:v>茨          城</c:v>
                </c:pt>
                <c:pt idx="9">
                  <c:v>栃          木</c:v>
                </c:pt>
                <c:pt idx="10">
                  <c:v>群          馬</c:v>
                </c:pt>
                <c:pt idx="11">
                  <c:v>埼          玉</c:v>
                </c:pt>
                <c:pt idx="12">
                  <c:v>千          葉</c:v>
                </c:pt>
                <c:pt idx="13">
                  <c:v>東          京</c:v>
                </c:pt>
                <c:pt idx="14">
                  <c:v>神   奈   川</c:v>
                </c:pt>
                <c:pt idx="15">
                  <c:v>新          潟</c:v>
                </c:pt>
                <c:pt idx="16">
                  <c:v>富          山</c:v>
                </c:pt>
                <c:pt idx="17">
                  <c:v>石          川</c:v>
                </c:pt>
                <c:pt idx="18">
                  <c:v>福          井</c:v>
                </c:pt>
                <c:pt idx="19">
                  <c:v>山          梨</c:v>
                </c:pt>
                <c:pt idx="20">
                  <c:v>長          野</c:v>
                </c:pt>
                <c:pt idx="21">
                  <c:v>岐          阜</c:v>
                </c:pt>
                <c:pt idx="22">
                  <c:v>静          岡</c:v>
                </c:pt>
                <c:pt idx="23">
                  <c:v>愛          知</c:v>
                </c:pt>
                <c:pt idx="24">
                  <c:v>三          重</c:v>
                </c:pt>
                <c:pt idx="25">
                  <c:v>滋          賀</c:v>
                </c:pt>
                <c:pt idx="26">
                  <c:v>京          都</c:v>
                </c:pt>
                <c:pt idx="27">
                  <c:v>大          阪</c:v>
                </c:pt>
                <c:pt idx="28">
                  <c:v>兵          庫</c:v>
                </c:pt>
                <c:pt idx="29">
                  <c:v>奈          良</c:v>
                </c:pt>
                <c:pt idx="30">
                  <c:v>和   歌   山</c:v>
                </c:pt>
                <c:pt idx="31">
                  <c:v>鳥          取</c:v>
                </c:pt>
                <c:pt idx="32">
                  <c:v>島          根</c:v>
                </c:pt>
                <c:pt idx="33">
                  <c:v>岡          山</c:v>
                </c:pt>
                <c:pt idx="34">
                  <c:v>広          島</c:v>
                </c:pt>
                <c:pt idx="35">
                  <c:v>山          口</c:v>
                </c:pt>
                <c:pt idx="36">
                  <c:v>徳          島</c:v>
                </c:pt>
                <c:pt idx="37">
                  <c:v>香          川</c:v>
                </c:pt>
                <c:pt idx="38">
                  <c:v>愛          媛</c:v>
                </c:pt>
                <c:pt idx="39">
                  <c:v>高          知</c:v>
                </c:pt>
                <c:pt idx="40">
                  <c:v>福          岡</c:v>
                </c:pt>
                <c:pt idx="41">
                  <c:v>佐          賀</c:v>
                </c:pt>
                <c:pt idx="42">
                  <c:v>長          崎</c:v>
                </c:pt>
                <c:pt idx="43">
                  <c:v>熊          本</c:v>
                </c:pt>
                <c:pt idx="44">
                  <c:v>大          分</c:v>
                </c:pt>
                <c:pt idx="45">
                  <c:v>宮          崎</c:v>
                </c:pt>
                <c:pt idx="46">
                  <c:v>鹿   児   島</c:v>
                </c:pt>
                <c:pt idx="47">
                  <c:v>沖　　　　縄</c:v>
                </c:pt>
              </c:strCache>
            </c:strRef>
          </c:cat>
          <c:val>
            <c:numRef>
              <c:f>'2017'!$H$4:$H$51</c:f>
              <c:numCache>
                <c:formatCode>0.0</c:formatCode>
                <c:ptCount val="48"/>
                <c:pt idx="0">
                  <c:v>11.659232398433989</c:v>
                </c:pt>
                <c:pt idx="1">
                  <c:v>8.314436885865458</c:v>
                </c:pt>
                <c:pt idx="2">
                  <c:v>11.773940345368917</c:v>
                </c:pt>
                <c:pt idx="3">
                  <c:v>7.7662129703763014</c:v>
                </c:pt>
                <c:pt idx="4">
                  <c:v>5.9436008676789589</c:v>
                </c:pt>
                <c:pt idx="5">
                  <c:v>8.064516129032258</c:v>
                </c:pt>
                <c:pt idx="6">
                  <c:v>7.3059360730593603</c:v>
                </c:pt>
                <c:pt idx="7">
                  <c:v>6.520577231427044</c:v>
                </c:pt>
                <c:pt idx="8">
                  <c:v>9.9051633298208639</c:v>
                </c:pt>
                <c:pt idx="9">
                  <c:v>10.362694300518134</c:v>
                </c:pt>
                <c:pt idx="10">
                  <c:v>7.9979090433873496</c:v>
                </c:pt>
                <c:pt idx="11">
                  <c:v>11.02592695846111</c:v>
                </c:pt>
                <c:pt idx="12">
                  <c:v>10.763719263963525</c:v>
                </c:pt>
                <c:pt idx="13">
                  <c:v>14.013410683342123</c:v>
                </c:pt>
                <c:pt idx="14">
                  <c:v>10.71309378128824</c:v>
                </c:pt>
                <c:pt idx="15">
                  <c:v>7.6342654238792722</c:v>
                </c:pt>
                <c:pt idx="16">
                  <c:v>9.8753595397890699</c:v>
                </c:pt>
                <c:pt idx="17">
                  <c:v>11.091549295774648</c:v>
                </c:pt>
                <c:pt idx="18">
                  <c:v>10.691003911342895</c:v>
                </c:pt>
                <c:pt idx="19">
                  <c:v>6.7817509247842178</c:v>
                </c:pt>
                <c:pt idx="20">
                  <c:v>7.2789447972642893</c:v>
                </c:pt>
                <c:pt idx="21">
                  <c:v>13.654822335025379</c:v>
                </c:pt>
                <c:pt idx="22">
                  <c:v>10.291262135922331</c:v>
                </c:pt>
                <c:pt idx="23">
                  <c:v>12.5</c:v>
                </c:pt>
                <c:pt idx="24">
                  <c:v>10.947249007373795</c:v>
                </c:pt>
                <c:pt idx="25">
                  <c:v>10.647482014388489</c:v>
                </c:pt>
                <c:pt idx="26">
                  <c:v>15.28812230497844</c:v>
                </c:pt>
                <c:pt idx="27">
                  <c:v>17.985445304377958</c:v>
                </c:pt>
                <c:pt idx="28">
                  <c:v>13.291489754476649</c:v>
                </c:pt>
                <c:pt idx="29">
                  <c:v>12.556053811659194</c:v>
                </c:pt>
                <c:pt idx="30">
                  <c:v>14.270500532481364</c:v>
                </c:pt>
                <c:pt idx="31">
                  <c:v>13.19073083778966</c:v>
                </c:pt>
                <c:pt idx="32">
                  <c:v>9.5870206489675525</c:v>
                </c:pt>
                <c:pt idx="33">
                  <c:v>9.851694915254237</c:v>
                </c:pt>
                <c:pt idx="34">
                  <c:v>9.3940480458945856</c:v>
                </c:pt>
                <c:pt idx="35">
                  <c:v>11.468224981738494</c:v>
                </c:pt>
                <c:pt idx="36">
                  <c:v>14.343707713125845</c:v>
                </c:pt>
                <c:pt idx="37">
                  <c:v>12.617309697601669</c:v>
                </c:pt>
                <c:pt idx="38">
                  <c:v>10.044313146233383</c:v>
                </c:pt>
                <c:pt idx="39">
                  <c:v>8.3098591549295779</c:v>
                </c:pt>
                <c:pt idx="40">
                  <c:v>12.057018412195605</c:v>
                </c:pt>
                <c:pt idx="41">
                  <c:v>9.7680097680097688</c:v>
                </c:pt>
                <c:pt idx="42">
                  <c:v>15.007429420505201</c:v>
                </c:pt>
                <c:pt idx="43">
                  <c:v>12.25769669327252</c:v>
                </c:pt>
                <c:pt idx="44">
                  <c:v>12.43432574430823</c:v>
                </c:pt>
                <c:pt idx="45">
                  <c:v>10.526315789473683</c:v>
                </c:pt>
                <c:pt idx="46">
                  <c:v>13.976499690785404</c:v>
                </c:pt>
                <c:pt idx="47">
                  <c:v>14.695591322603219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CA-49BB-85E5-CCAC2623B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2891536"/>
        <c:axId val="462891928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'2017'!$B$3</c15:sqref>
                        </c15:formulaRef>
                      </c:ext>
                    </c:extLst>
                    <c:strCache>
                      <c:ptCount val="1"/>
                      <c:pt idx="0">
                        <c:v>在留外国人統計　2017年12月末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'2017'!$A$4:$A$51</c15:sqref>
                        </c15:formulaRef>
                      </c:ext>
                    </c:extLst>
                    <c:strCache>
                      <c:ptCount val="48"/>
                      <c:pt idx="0">
                        <c:v>総          数</c:v>
                      </c:pt>
                      <c:pt idx="1">
                        <c:v>北   海   道</c:v>
                      </c:pt>
                      <c:pt idx="2">
                        <c:v>青          森</c:v>
                      </c:pt>
                      <c:pt idx="3">
                        <c:v>岩          手</c:v>
                      </c:pt>
                      <c:pt idx="4">
                        <c:v>宮          城</c:v>
                      </c:pt>
                      <c:pt idx="5">
                        <c:v>秋          田</c:v>
                      </c:pt>
                      <c:pt idx="6">
                        <c:v>山          形</c:v>
                      </c:pt>
                      <c:pt idx="7">
                        <c:v>福          島</c:v>
                      </c:pt>
                      <c:pt idx="8">
                        <c:v>茨          城</c:v>
                      </c:pt>
                      <c:pt idx="9">
                        <c:v>栃          木</c:v>
                      </c:pt>
                      <c:pt idx="10">
                        <c:v>群          馬</c:v>
                      </c:pt>
                      <c:pt idx="11">
                        <c:v>埼          玉</c:v>
                      </c:pt>
                      <c:pt idx="12">
                        <c:v>千          葉</c:v>
                      </c:pt>
                      <c:pt idx="13">
                        <c:v>東          京</c:v>
                      </c:pt>
                      <c:pt idx="14">
                        <c:v>神   奈   川</c:v>
                      </c:pt>
                      <c:pt idx="15">
                        <c:v>新          潟</c:v>
                      </c:pt>
                      <c:pt idx="16">
                        <c:v>富          山</c:v>
                      </c:pt>
                      <c:pt idx="17">
                        <c:v>石          川</c:v>
                      </c:pt>
                      <c:pt idx="18">
                        <c:v>福          井</c:v>
                      </c:pt>
                      <c:pt idx="19">
                        <c:v>山          梨</c:v>
                      </c:pt>
                      <c:pt idx="20">
                        <c:v>長          野</c:v>
                      </c:pt>
                      <c:pt idx="21">
                        <c:v>岐          阜</c:v>
                      </c:pt>
                      <c:pt idx="22">
                        <c:v>静          岡</c:v>
                      </c:pt>
                      <c:pt idx="23">
                        <c:v>愛          知</c:v>
                      </c:pt>
                      <c:pt idx="24">
                        <c:v>三          重</c:v>
                      </c:pt>
                      <c:pt idx="25">
                        <c:v>滋          賀</c:v>
                      </c:pt>
                      <c:pt idx="26">
                        <c:v>京          都</c:v>
                      </c:pt>
                      <c:pt idx="27">
                        <c:v>大          阪</c:v>
                      </c:pt>
                      <c:pt idx="28">
                        <c:v>兵          庫</c:v>
                      </c:pt>
                      <c:pt idx="29">
                        <c:v>奈          良</c:v>
                      </c:pt>
                      <c:pt idx="30">
                        <c:v>和   歌   山</c:v>
                      </c:pt>
                      <c:pt idx="31">
                        <c:v>鳥          取</c:v>
                      </c:pt>
                      <c:pt idx="32">
                        <c:v>島          根</c:v>
                      </c:pt>
                      <c:pt idx="33">
                        <c:v>岡          山</c:v>
                      </c:pt>
                      <c:pt idx="34">
                        <c:v>広          島</c:v>
                      </c:pt>
                      <c:pt idx="35">
                        <c:v>山          口</c:v>
                      </c:pt>
                      <c:pt idx="36">
                        <c:v>徳          島</c:v>
                      </c:pt>
                      <c:pt idx="37">
                        <c:v>香          川</c:v>
                      </c:pt>
                      <c:pt idx="38">
                        <c:v>愛          媛</c:v>
                      </c:pt>
                      <c:pt idx="39">
                        <c:v>高          知</c:v>
                      </c:pt>
                      <c:pt idx="40">
                        <c:v>福          岡</c:v>
                      </c:pt>
                      <c:pt idx="41">
                        <c:v>佐          賀</c:v>
                      </c:pt>
                      <c:pt idx="42">
                        <c:v>長          崎</c:v>
                      </c:pt>
                      <c:pt idx="43">
                        <c:v>熊          本</c:v>
                      </c:pt>
                      <c:pt idx="44">
                        <c:v>大          分</c:v>
                      </c:pt>
                      <c:pt idx="45">
                        <c:v>宮          崎</c:v>
                      </c:pt>
                      <c:pt idx="46">
                        <c:v>鹿   児   島</c:v>
                      </c:pt>
                      <c:pt idx="47">
                        <c:v>沖　　　　縄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'2017'!$B$4:$B$51</c15:sqref>
                        </c15:formulaRef>
                      </c:ext>
                    </c:extLst>
                    <c:numCache>
                      <c:formatCode>#,##0_);[Red]\(#,##0\)</c:formatCode>
                      <c:ptCount val="48"/>
                      <c:pt idx="0">
                        <c:v>2561848</c:v>
                      </c:pt>
                      <c:pt idx="1">
                        <c:v>32408</c:v>
                      </c:pt>
                      <c:pt idx="2">
                        <c:v>5121</c:v>
                      </c:pt>
                      <c:pt idx="3">
                        <c:v>6627</c:v>
                      </c:pt>
                      <c:pt idx="4">
                        <c:v>20405</c:v>
                      </c:pt>
                      <c:pt idx="5">
                        <c:v>3793</c:v>
                      </c:pt>
                      <c:pt idx="6">
                        <c:v>6723</c:v>
                      </c:pt>
                      <c:pt idx="7">
                        <c:v>12977</c:v>
                      </c:pt>
                      <c:pt idx="8">
                        <c:v>63491</c:v>
                      </c:pt>
                      <c:pt idx="9">
                        <c:v>39896</c:v>
                      </c:pt>
                      <c:pt idx="10">
                        <c:v>55137</c:v>
                      </c:pt>
                      <c:pt idx="11">
                        <c:v>167245</c:v>
                      </c:pt>
                      <c:pt idx="12">
                        <c:v>146318</c:v>
                      </c:pt>
                      <c:pt idx="13">
                        <c:v>537502</c:v>
                      </c:pt>
                      <c:pt idx="14">
                        <c:v>204487</c:v>
                      </c:pt>
                      <c:pt idx="15">
                        <c:v>15859</c:v>
                      </c:pt>
                      <c:pt idx="16">
                        <c:v>16948</c:v>
                      </c:pt>
                      <c:pt idx="17">
                        <c:v>13877</c:v>
                      </c:pt>
                      <c:pt idx="18">
                        <c:v>13842</c:v>
                      </c:pt>
                      <c:pt idx="19">
                        <c:v>15636</c:v>
                      </c:pt>
                      <c:pt idx="20">
                        <c:v>34142</c:v>
                      </c:pt>
                      <c:pt idx="21">
                        <c:v>51029</c:v>
                      </c:pt>
                      <c:pt idx="22">
                        <c:v>85998</c:v>
                      </c:pt>
                      <c:pt idx="23">
                        <c:v>242978</c:v>
                      </c:pt>
                      <c:pt idx="24">
                        <c:v>49178</c:v>
                      </c:pt>
                      <c:pt idx="25">
                        <c:v>27375</c:v>
                      </c:pt>
                      <c:pt idx="26">
                        <c:v>57639</c:v>
                      </c:pt>
                      <c:pt idx="27">
                        <c:v>228474</c:v>
                      </c:pt>
                      <c:pt idx="28">
                        <c:v>105613</c:v>
                      </c:pt>
                      <c:pt idx="29">
                        <c:v>11921</c:v>
                      </c:pt>
                      <c:pt idx="30">
                        <c:v>6407</c:v>
                      </c:pt>
                      <c:pt idx="31">
                        <c:v>4385</c:v>
                      </c:pt>
                      <c:pt idx="32">
                        <c:v>8041</c:v>
                      </c:pt>
                      <c:pt idx="33">
                        <c:v>25944</c:v>
                      </c:pt>
                      <c:pt idx="34">
                        <c:v>49068</c:v>
                      </c:pt>
                      <c:pt idx="35">
                        <c:v>15566</c:v>
                      </c:pt>
                      <c:pt idx="36">
                        <c:v>5639</c:v>
                      </c:pt>
                      <c:pt idx="37">
                        <c:v>11636</c:v>
                      </c:pt>
                      <c:pt idx="38">
                        <c:v>11745</c:v>
                      </c:pt>
                      <c:pt idx="39">
                        <c:v>4332</c:v>
                      </c:pt>
                      <c:pt idx="40">
                        <c:v>72039</c:v>
                      </c:pt>
                      <c:pt idx="41">
                        <c:v>5755</c:v>
                      </c:pt>
                      <c:pt idx="42">
                        <c:v>10218</c:v>
                      </c:pt>
                      <c:pt idx="43">
                        <c:v>13582</c:v>
                      </c:pt>
                      <c:pt idx="44">
                        <c:v>12023</c:v>
                      </c:pt>
                      <c:pt idx="45">
                        <c:v>5783</c:v>
                      </c:pt>
                      <c:pt idx="46">
                        <c:v>9101</c:v>
                      </c:pt>
                      <c:pt idx="47">
                        <c:v>15847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81CA-49BB-85E5-CCAC2623B56A}"/>
                  </c:ext>
                </c:extLst>
              </c15:ser>
            </c15:filteredBarSeries>
            <c15:filteredBarSeries>
              <c15:ser>
                <c:idx val="4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'2017'!$C$3</c15:sqref>
                        </c15:formulaRef>
                      </c:ext>
                    </c:extLst>
                    <c:strCache>
                      <c:ptCount val="1"/>
                      <c:pt idx="0">
                        <c:v>日本人人口2018/10/1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'2017'!$A$4:$A$51</c15:sqref>
                        </c15:formulaRef>
                      </c:ext>
                    </c:extLst>
                    <c:strCache>
                      <c:ptCount val="48"/>
                      <c:pt idx="0">
                        <c:v>総          数</c:v>
                      </c:pt>
                      <c:pt idx="1">
                        <c:v>北   海   道</c:v>
                      </c:pt>
                      <c:pt idx="2">
                        <c:v>青          森</c:v>
                      </c:pt>
                      <c:pt idx="3">
                        <c:v>岩          手</c:v>
                      </c:pt>
                      <c:pt idx="4">
                        <c:v>宮          城</c:v>
                      </c:pt>
                      <c:pt idx="5">
                        <c:v>秋          田</c:v>
                      </c:pt>
                      <c:pt idx="6">
                        <c:v>山          形</c:v>
                      </c:pt>
                      <c:pt idx="7">
                        <c:v>福          島</c:v>
                      </c:pt>
                      <c:pt idx="8">
                        <c:v>茨          城</c:v>
                      </c:pt>
                      <c:pt idx="9">
                        <c:v>栃          木</c:v>
                      </c:pt>
                      <c:pt idx="10">
                        <c:v>群          馬</c:v>
                      </c:pt>
                      <c:pt idx="11">
                        <c:v>埼          玉</c:v>
                      </c:pt>
                      <c:pt idx="12">
                        <c:v>千          葉</c:v>
                      </c:pt>
                      <c:pt idx="13">
                        <c:v>東          京</c:v>
                      </c:pt>
                      <c:pt idx="14">
                        <c:v>神   奈   川</c:v>
                      </c:pt>
                      <c:pt idx="15">
                        <c:v>新          潟</c:v>
                      </c:pt>
                      <c:pt idx="16">
                        <c:v>富          山</c:v>
                      </c:pt>
                      <c:pt idx="17">
                        <c:v>石          川</c:v>
                      </c:pt>
                      <c:pt idx="18">
                        <c:v>福          井</c:v>
                      </c:pt>
                      <c:pt idx="19">
                        <c:v>山          梨</c:v>
                      </c:pt>
                      <c:pt idx="20">
                        <c:v>長          野</c:v>
                      </c:pt>
                      <c:pt idx="21">
                        <c:v>岐          阜</c:v>
                      </c:pt>
                      <c:pt idx="22">
                        <c:v>静          岡</c:v>
                      </c:pt>
                      <c:pt idx="23">
                        <c:v>愛          知</c:v>
                      </c:pt>
                      <c:pt idx="24">
                        <c:v>三          重</c:v>
                      </c:pt>
                      <c:pt idx="25">
                        <c:v>滋          賀</c:v>
                      </c:pt>
                      <c:pt idx="26">
                        <c:v>京          都</c:v>
                      </c:pt>
                      <c:pt idx="27">
                        <c:v>大          阪</c:v>
                      </c:pt>
                      <c:pt idx="28">
                        <c:v>兵          庫</c:v>
                      </c:pt>
                      <c:pt idx="29">
                        <c:v>奈          良</c:v>
                      </c:pt>
                      <c:pt idx="30">
                        <c:v>和   歌   山</c:v>
                      </c:pt>
                      <c:pt idx="31">
                        <c:v>鳥          取</c:v>
                      </c:pt>
                      <c:pt idx="32">
                        <c:v>島          根</c:v>
                      </c:pt>
                      <c:pt idx="33">
                        <c:v>岡          山</c:v>
                      </c:pt>
                      <c:pt idx="34">
                        <c:v>広          島</c:v>
                      </c:pt>
                      <c:pt idx="35">
                        <c:v>山          口</c:v>
                      </c:pt>
                      <c:pt idx="36">
                        <c:v>徳          島</c:v>
                      </c:pt>
                      <c:pt idx="37">
                        <c:v>香          川</c:v>
                      </c:pt>
                      <c:pt idx="38">
                        <c:v>愛          媛</c:v>
                      </c:pt>
                      <c:pt idx="39">
                        <c:v>高          知</c:v>
                      </c:pt>
                      <c:pt idx="40">
                        <c:v>福          岡</c:v>
                      </c:pt>
                      <c:pt idx="41">
                        <c:v>佐          賀</c:v>
                      </c:pt>
                      <c:pt idx="42">
                        <c:v>長          崎</c:v>
                      </c:pt>
                      <c:pt idx="43">
                        <c:v>熊          本</c:v>
                      </c:pt>
                      <c:pt idx="44">
                        <c:v>大          分</c:v>
                      </c:pt>
                      <c:pt idx="45">
                        <c:v>宮          崎</c:v>
                      </c:pt>
                      <c:pt idx="46">
                        <c:v>鹿   児   島</c:v>
                      </c:pt>
                      <c:pt idx="47">
                        <c:v>沖　　　　縄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'2017'!$C$4:$C$51</c15:sqref>
                        </c15:formulaRef>
                      </c:ext>
                    </c:extLst>
                    <c:numCache>
                      <c:formatCode>#,##0_);[Red]\(#,##0\)</c:formatCode>
                      <c:ptCount val="48"/>
                      <c:pt idx="0">
                        <c:v>124648</c:v>
                      </c:pt>
                      <c:pt idx="1">
                        <c:v>5292</c:v>
                      </c:pt>
                      <c:pt idx="2">
                        <c:v>1274</c:v>
                      </c:pt>
                      <c:pt idx="3">
                        <c:v>1249</c:v>
                      </c:pt>
                      <c:pt idx="4">
                        <c:v>2305</c:v>
                      </c:pt>
                      <c:pt idx="5">
                        <c:v>992</c:v>
                      </c:pt>
                      <c:pt idx="6">
                        <c:v>1095</c:v>
                      </c:pt>
                      <c:pt idx="7">
                        <c:v>1871</c:v>
                      </c:pt>
                      <c:pt idx="8">
                        <c:v>2847</c:v>
                      </c:pt>
                      <c:pt idx="9">
                        <c:v>1930</c:v>
                      </c:pt>
                      <c:pt idx="10">
                        <c:v>1913</c:v>
                      </c:pt>
                      <c:pt idx="11">
                        <c:v>7174</c:v>
                      </c:pt>
                      <c:pt idx="12">
                        <c:v>6141</c:v>
                      </c:pt>
                      <c:pt idx="13">
                        <c:v>13273</c:v>
                      </c:pt>
                      <c:pt idx="14">
                        <c:v>8989</c:v>
                      </c:pt>
                      <c:pt idx="15">
                        <c:v>2253</c:v>
                      </c:pt>
                      <c:pt idx="16">
                        <c:v>1043</c:v>
                      </c:pt>
                      <c:pt idx="17">
                        <c:v>1136</c:v>
                      </c:pt>
                      <c:pt idx="18">
                        <c:v>767</c:v>
                      </c:pt>
                      <c:pt idx="19">
                        <c:v>811</c:v>
                      </c:pt>
                      <c:pt idx="20">
                        <c:v>2047</c:v>
                      </c:pt>
                      <c:pt idx="21">
                        <c:v>1970</c:v>
                      </c:pt>
                      <c:pt idx="22">
                        <c:v>3605</c:v>
                      </c:pt>
                      <c:pt idx="23">
                        <c:v>7328</c:v>
                      </c:pt>
                      <c:pt idx="24">
                        <c:v>1763</c:v>
                      </c:pt>
                      <c:pt idx="25">
                        <c:v>1390</c:v>
                      </c:pt>
                      <c:pt idx="26">
                        <c:v>2551</c:v>
                      </c:pt>
                      <c:pt idx="27">
                        <c:v>8657</c:v>
                      </c:pt>
                      <c:pt idx="28">
                        <c:v>5417</c:v>
                      </c:pt>
                      <c:pt idx="29">
                        <c:v>1338</c:v>
                      </c:pt>
                      <c:pt idx="30">
                        <c:v>939</c:v>
                      </c:pt>
                      <c:pt idx="31">
                        <c:v>561</c:v>
                      </c:pt>
                      <c:pt idx="32">
                        <c:v>678</c:v>
                      </c:pt>
                      <c:pt idx="33">
                        <c:v>1888</c:v>
                      </c:pt>
                      <c:pt idx="34">
                        <c:v>2789</c:v>
                      </c:pt>
                      <c:pt idx="35">
                        <c:v>1369</c:v>
                      </c:pt>
                      <c:pt idx="36">
                        <c:v>739</c:v>
                      </c:pt>
                      <c:pt idx="37">
                        <c:v>959</c:v>
                      </c:pt>
                      <c:pt idx="38">
                        <c:v>1354</c:v>
                      </c:pt>
                      <c:pt idx="39">
                        <c:v>710</c:v>
                      </c:pt>
                      <c:pt idx="40">
                        <c:v>5051</c:v>
                      </c:pt>
                      <c:pt idx="41">
                        <c:v>819</c:v>
                      </c:pt>
                      <c:pt idx="42">
                        <c:v>1346</c:v>
                      </c:pt>
                      <c:pt idx="43">
                        <c:v>1754</c:v>
                      </c:pt>
                      <c:pt idx="44">
                        <c:v>1142</c:v>
                      </c:pt>
                      <c:pt idx="45">
                        <c:v>1083</c:v>
                      </c:pt>
                      <c:pt idx="46">
                        <c:v>1617</c:v>
                      </c:pt>
                      <c:pt idx="47">
                        <c:v>1429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1CA-49BB-85E5-CCAC2623B56A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'2017'!$D$3</c15:sqref>
                        </c15:formulaRef>
                      </c:ext>
                    </c:extLst>
                    <c:strCache>
                      <c:ptCount val="1"/>
                      <c:pt idx="0">
                        <c:v>活動性結核患者（2017年）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'2017'!$A$4:$A$51</c15:sqref>
                        </c15:formulaRef>
                      </c:ext>
                    </c:extLst>
                    <c:strCache>
                      <c:ptCount val="48"/>
                      <c:pt idx="0">
                        <c:v>総          数</c:v>
                      </c:pt>
                      <c:pt idx="1">
                        <c:v>北   海   道</c:v>
                      </c:pt>
                      <c:pt idx="2">
                        <c:v>青          森</c:v>
                      </c:pt>
                      <c:pt idx="3">
                        <c:v>岩          手</c:v>
                      </c:pt>
                      <c:pt idx="4">
                        <c:v>宮          城</c:v>
                      </c:pt>
                      <c:pt idx="5">
                        <c:v>秋          田</c:v>
                      </c:pt>
                      <c:pt idx="6">
                        <c:v>山          形</c:v>
                      </c:pt>
                      <c:pt idx="7">
                        <c:v>福          島</c:v>
                      </c:pt>
                      <c:pt idx="8">
                        <c:v>茨          城</c:v>
                      </c:pt>
                      <c:pt idx="9">
                        <c:v>栃          木</c:v>
                      </c:pt>
                      <c:pt idx="10">
                        <c:v>群          馬</c:v>
                      </c:pt>
                      <c:pt idx="11">
                        <c:v>埼          玉</c:v>
                      </c:pt>
                      <c:pt idx="12">
                        <c:v>千          葉</c:v>
                      </c:pt>
                      <c:pt idx="13">
                        <c:v>東          京</c:v>
                      </c:pt>
                      <c:pt idx="14">
                        <c:v>神   奈   川</c:v>
                      </c:pt>
                      <c:pt idx="15">
                        <c:v>新          潟</c:v>
                      </c:pt>
                      <c:pt idx="16">
                        <c:v>富          山</c:v>
                      </c:pt>
                      <c:pt idx="17">
                        <c:v>石          川</c:v>
                      </c:pt>
                      <c:pt idx="18">
                        <c:v>福          井</c:v>
                      </c:pt>
                      <c:pt idx="19">
                        <c:v>山          梨</c:v>
                      </c:pt>
                      <c:pt idx="20">
                        <c:v>長          野</c:v>
                      </c:pt>
                      <c:pt idx="21">
                        <c:v>岐          阜</c:v>
                      </c:pt>
                      <c:pt idx="22">
                        <c:v>静          岡</c:v>
                      </c:pt>
                      <c:pt idx="23">
                        <c:v>愛          知</c:v>
                      </c:pt>
                      <c:pt idx="24">
                        <c:v>三          重</c:v>
                      </c:pt>
                      <c:pt idx="25">
                        <c:v>滋          賀</c:v>
                      </c:pt>
                      <c:pt idx="26">
                        <c:v>京          都</c:v>
                      </c:pt>
                      <c:pt idx="27">
                        <c:v>大          阪</c:v>
                      </c:pt>
                      <c:pt idx="28">
                        <c:v>兵          庫</c:v>
                      </c:pt>
                      <c:pt idx="29">
                        <c:v>奈          良</c:v>
                      </c:pt>
                      <c:pt idx="30">
                        <c:v>和   歌   山</c:v>
                      </c:pt>
                      <c:pt idx="31">
                        <c:v>鳥          取</c:v>
                      </c:pt>
                      <c:pt idx="32">
                        <c:v>島          根</c:v>
                      </c:pt>
                      <c:pt idx="33">
                        <c:v>岡          山</c:v>
                      </c:pt>
                      <c:pt idx="34">
                        <c:v>広          島</c:v>
                      </c:pt>
                      <c:pt idx="35">
                        <c:v>山          口</c:v>
                      </c:pt>
                      <c:pt idx="36">
                        <c:v>徳          島</c:v>
                      </c:pt>
                      <c:pt idx="37">
                        <c:v>香          川</c:v>
                      </c:pt>
                      <c:pt idx="38">
                        <c:v>愛          媛</c:v>
                      </c:pt>
                      <c:pt idx="39">
                        <c:v>高          知</c:v>
                      </c:pt>
                      <c:pt idx="40">
                        <c:v>福          岡</c:v>
                      </c:pt>
                      <c:pt idx="41">
                        <c:v>佐          賀</c:v>
                      </c:pt>
                      <c:pt idx="42">
                        <c:v>長          崎</c:v>
                      </c:pt>
                      <c:pt idx="43">
                        <c:v>熊          本</c:v>
                      </c:pt>
                      <c:pt idx="44">
                        <c:v>大          分</c:v>
                      </c:pt>
                      <c:pt idx="45">
                        <c:v>宮          崎</c:v>
                      </c:pt>
                      <c:pt idx="46">
                        <c:v>鹿   児   島</c:v>
                      </c:pt>
                      <c:pt idx="47">
                        <c:v>沖　　　　縄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'2017'!$D$4:$D$51</c15:sqref>
                        </c15:formulaRef>
                      </c:ext>
                    </c:extLst>
                    <c:numCache>
                      <c:formatCode>General</c:formatCode>
                      <c:ptCount val="48"/>
                      <c:pt idx="0">
                        <c:v>17625</c:v>
                      </c:pt>
                      <c:pt idx="1">
                        <c:v>518</c:v>
                      </c:pt>
                      <c:pt idx="2">
                        <c:v>171</c:v>
                      </c:pt>
                      <c:pt idx="3">
                        <c:v>131</c:v>
                      </c:pt>
                      <c:pt idx="4">
                        <c:v>185</c:v>
                      </c:pt>
                      <c:pt idx="5">
                        <c:v>86</c:v>
                      </c:pt>
                      <c:pt idx="6">
                        <c:v>80</c:v>
                      </c:pt>
                      <c:pt idx="7">
                        <c:v>163</c:v>
                      </c:pt>
                      <c:pt idx="8">
                        <c:v>354</c:v>
                      </c:pt>
                      <c:pt idx="9">
                        <c:v>218</c:v>
                      </c:pt>
                      <c:pt idx="10">
                        <c:v>183</c:v>
                      </c:pt>
                      <c:pt idx="11">
                        <c:v>979</c:v>
                      </c:pt>
                      <c:pt idx="12">
                        <c:v>906</c:v>
                      </c:pt>
                      <c:pt idx="13">
                        <c:v>2340</c:v>
                      </c:pt>
                      <c:pt idx="14">
                        <c:v>1192</c:v>
                      </c:pt>
                      <c:pt idx="15">
                        <c:v>216</c:v>
                      </c:pt>
                      <c:pt idx="16">
                        <c:v>117</c:v>
                      </c:pt>
                      <c:pt idx="17">
                        <c:v>126</c:v>
                      </c:pt>
                      <c:pt idx="18">
                        <c:v>87</c:v>
                      </c:pt>
                      <c:pt idx="19">
                        <c:v>72</c:v>
                      </c:pt>
                      <c:pt idx="20">
                        <c:v>165</c:v>
                      </c:pt>
                      <c:pt idx="21">
                        <c:v>329</c:v>
                      </c:pt>
                      <c:pt idx="22">
                        <c:v>425</c:v>
                      </c:pt>
                      <c:pt idx="23">
                        <c:v>1270</c:v>
                      </c:pt>
                      <c:pt idx="24">
                        <c:v>241</c:v>
                      </c:pt>
                      <c:pt idx="25">
                        <c:v>152</c:v>
                      </c:pt>
                      <c:pt idx="26">
                        <c:v>410</c:v>
                      </c:pt>
                      <c:pt idx="27">
                        <c:v>1945</c:v>
                      </c:pt>
                      <c:pt idx="28">
                        <c:v>844</c:v>
                      </c:pt>
                      <c:pt idx="29">
                        <c:v>191</c:v>
                      </c:pt>
                      <c:pt idx="30">
                        <c:v>131</c:v>
                      </c:pt>
                      <c:pt idx="31">
                        <c:v>66</c:v>
                      </c:pt>
                      <c:pt idx="32">
                        <c:v>87</c:v>
                      </c:pt>
                      <c:pt idx="33">
                        <c:v>208</c:v>
                      </c:pt>
                      <c:pt idx="34">
                        <c:v>324</c:v>
                      </c:pt>
                      <c:pt idx="35">
                        <c:v>178</c:v>
                      </c:pt>
                      <c:pt idx="36">
                        <c:v>120</c:v>
                      </c:pt>
                      <c:pt idx="37">
                        <c:v>138</c:v>
                      </c:pt>
                      <c:pt idx="38">
                        <c:v>133</c:v>
                      </c:pt>
                      <c:pt idx="39">
                        <c:v>92</c:v>
                      </c:pt>
                      <c:pt idx="40">
                        <c:v>720</c:v>
                      </c:pt>
                      <c:pt idx="41">
                        <c:v>106</c:v>
                      </c:pt>
                      <c:pt idx="42">
                        <c:v>218</c:v>
                      </c:pt>
                      <c:pt idx="43">
                        <c:v>232</c:v>
                      </c:pt>
                      <c:pt idx="44">
                        <c:v>185</c:v>
                      </c:pt>
                      <c:pt idx="45">
                        <c:v>143</c:v>
                      </c:pt>
                      <c:pt idx="46">
                        <c:v>245</c:v>
                      </c:pt>
                      <c:pt idx="47">
                        <c:v>203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81CA-49BB-85E5-CCAC2623B56A}"/>
                  </c:ext>
                </c:extLst>
              </c15:ser>
            </c15:filteredBarSeries>
            <c15:filteredBarSeries>
              <c15:ser>
                <c:idx val="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'2017'!$E$3</c15:sqref>
                        </c15:formulaRef>
                      </c:ext>
                    </c:extLst>
                    <c:strCache>
                      <c:ptCount val="1"/>
                      <c:pt idx="0">
                        <c:v>日本生まれ結核患者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'2017'!$A$4:$A$51</c15:sqref>
                        </c15:formulaRef>
                      </c:ext>
                    </c:extLst>
                    <c:strCache>
                      <c:ptCount val="48"/>
                      <c:pt idx="0">
                        <c:v>総          数</c:v>
                      </c:pt>
                      <c:pt idx="1">
                        <c:v>北   海   道</c:v>
                      </c:pt>
                      <c:pt idx="2">
                        <c:v>青          森</c:v>
                      </c:pt>
                      <c:pt idx="3">
                        <c:v>岩          手</c:v>
                      </c:pt>
                      <c:pt idx="4">
                        <c:v>宮          城</c:v>
                      </c:pt>
                      <c:pt idx="5">
                        <c:v>秋          田</c:v>
                      </c:pt>
                      <c:pt idx="6">
                        <c:v>山          形</c:v>
                      </c:pt>
                      <c:pt idx="7">
                        <c:v>福          島</c:v>
                      </c:pt>
                      <c:pt idx="8">
                        <c:v>茨          城</c:v>
                      </c:pt>
                      <c:pt idx="9">
                        <c:v>栃          木</c:v>
                      </c:pt>
                      <c:pt idx="10">
                        <c:v>群          馬</c:v>
                      </c:pt>
                      <c:pt idx="11">
                        <c:v>埼          玉</c:v>
                      </c:pt>
                      <c:pt idx="12">
                        <c:v>千          葉</c:v>
                      </c:pt>
                      <c:pt idx="13">
                        <c:v>東          京</c:v>
                      </c:pt>
                      <c:pt idx="14">
                        <c:v>神   奈   川</c:v>
                      </c:pt>
                      <c:pt idx="15">
                        <c:v>新          潟</c:v>
                      </c:pt>
                      <c:pt idx="16">
                        <c:v>富          山</c:v>
                      </c:pt>
                      <c:pt idx="17">
                        <c:v>石          川</c:v>
                      </c:pt>
                      <c:pt idx="18">
                        <c:v>福          井</c:v>
                      </c:pt>
                      <c:pt idx="19">
                        <c:v>山          梨</c:v>
                      </c:pt>
                      <c:pt idx="20">
                        <c:v>長          野</c:v>
                      </c:pt>
                      <c:pt idx="21">
                        <c:v>岐          阜</c:v>
                      </c:pt>
                      <c:pt idx="22">
                        <c:v>静          岡</c:v>
                      </c:pt>
                      <c:pt idx="23">
                        <c:v>愛          知</c:v>
                      </c:pt>
                      <c:pt idx="24">
                        <c:v>三          重</c:v>
                      </c:pt>
                      <c:pt idx="25">
                        <c:v>滋          賀</c:v>
                      </c:pt>
                      <c:pt idx="26">
                        <c:v>京          都</c:v>
                      </c:pt>
                      <c:pt idx="27">
                        <c:v>大          阪</c:v>
                      </c:pt>
                      <c:pt idx="28">
                        <c:v>兵          庫</c:v>
                      </c:pt>
                      <c:pt idx="29">
                        <c:v>奈          良</c:v>
                      </c:pt>
                      <c:pt idx="30">
                        <c:v>和   歌   山</c:v>
                      </c:pt>
                      <c:pt idx="31">
                        <c:v>鳥          取</c:v>
                      </c:pt>
                      <c:pt idx="32">
                        <c:v>島          根</c:v>
                      </c:pt>
                      <c:pt idx="33">
                        <c:v>岡          山</c:v>
                      </c:pt>
                      <c:pt idx="34">
                        <c:v>広          島</c:v>
                      </c:pt>
                      <c:pt idx="35">
                        <c:v>山          口</c:v>
                      </c:pt>
                      <c:pt idx="36">
                        <c:v>徳          島</c:v>
                      </c:pt>
                      <c:pt idx="37">
                        <c:v>香          川</c:v>
                      </c:pt>
                      <c:pt idx="38">
                        <c:v>愛          媛</c:v>
                      </c:pt>
                      <c:pt idx="39">
                        <c:v>高          知</c:v>
                      </c:pt>
                      <c:pt idx="40">
                        <c:v>福          岡</c:v>
                      </c:pt>
                      <c:pt idx="41">
                        <c:v>佐          賀</c:v>
                      </c:pt>
                      <c:pt idx="42">
                        <c:v>長          崎</c:v>
                      </c:pt>
                      <c:pt idx="43">
                        <c:v>熊          本</c:v>
                      </c:pt>
                      <c:pt idx="44">
                        <c:v>大          分</c:v>
                      </c:pt>
                      <c:pt idx="45">
                        <c:v>宮          崎</c:v>
                      </c:pt>
                      <c:pt idx="46">
                        <c:v>鹿   児   島</c:v>
                      </c:pt>
                      <c:pt idx="47">
                        <c:v>沖　　　　縄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'2017'!$E$4:$E$51</c15:sqref>
                        </c15:formulaRef>
                      </c:ext>
                    </c:extLst>
                    <c:numCache>
                      <c:formatCode>General</c:formatCode>
                      <c:ptCount val="48"/>
                      <c:pt idx="0">
                        <c:v>14533</c:v>
                      </c:pt>
                      <c:pt idx="1">
                        <c:v>440</c:v>
                      </c:pt>
                      <c:pt idx="2">
                        <c:v>150</c:v>
                      </c:pt>
                      <c:pt idx="3">
                        <c:v>97</c:v>
                      </c:pt>
                      <c:pt idx="4">
                        <c:v>137</c:v>
                      </c:pt>
                      <c:pt idx="5">
                        <c:v>80</c:v>
                      </c:pt>
                      <c:pt idx="6">
                        <c:v>80</c:v>
                      </c:pt>
                      <c:pt idx="7">
                        <c:v>122</c:v>
                      </c:pt>
                      <c:pt idx="8">
                        <c:v>282</c:v>
                      </c:pt>
                      <c:pt idx="9">
                        <c:v>200</c:v>
                      </c:pt>
                      <c:pt idx="10">
                        <c:v>153</c:v>
                      </c:pt>
                      <c:pt idx="11">
                        <c:v>791</c:v>
                      </c:pt>
                      <c:pt idx="12">
                        <c:v>661</c:v>
                      </c:pt>
                      <c:pt idx="13">
                        <c:v>1860</c:v>
                      </c:pt>
                      <c:pt idx="14">
                        <c:v>963</c:v>
                      </c:pt>
                      <c:pt idx="15">
                        <c:v>172</c:v>
                      </c:pt>
                      <c:pt idx="16">
                        <c:v>103</c:v>
                      </c:pt>
                      <c:pt idx="17">
                        <c:v>126</c:v>
                      </c:pt>
                      <c:pt idx="18">
                        <c:v>82</c:v>
                      </c:pt>
                      <c:pt idx="19">
                        <c:v>55</c:v>
                      </c:pt>
                      <c:pt idx="20">
                        <c:v>149</c:v>
                      </c:pt>
                      <c:pt idx="21">
                        <c:v>269</c:v>
                      </c:pt>
                      <c:pt idx="22">
                        <c:v>371</c:v>
                      </c:pt>
                      <c:pt idx="23">
                        <c:v>916</c:v>
                      </c:pt>
                      <c:pt idx="24">
                        <c:v>193</c:v>
                      </c:pt>
                      <c:pt idx="25">
                        <c:v>148</c:v>
                      </c:pt>
                      <c:pt idx="26">
                        <c:v>390</c:v>
                      </c:pt>
                      <c:pt idx="27">
                        <c:v>1557</c:v>
                      </c:pt>
                      <c:pt idx="28">
                        <c:v>720</c:v>
                      </c:pt>
                      <c:pt idx="29">
                        <c:v>168</c:v>
                      </c:pt>
                      <c:pt idx="30">
                        <c:v>134</c:v>
                      </c:pt>
                      <c:pt idx="31">
                        <c:v>74</c:v>
                      </c:pt>
                      <c:pt idx="32">
                        <c:v>65</c:v>
                      </c:pt>
                      <c:pt idx="33">
                        <c:v>186</c:v>
                      </c:pt>
                      <c:pt idx="34">
                        <c:v>262</c:v>
                      </c:pt>
                      <c:pt idx="35">
                        <c:v>157</c:v>
                      </c:pt>
                      <c:pt idx="36">
                        <c:v>106</c:v>
                      </c:pt>
                      <c:pt idx="37">
                        <c:v>121</c:v>
                      </c:pt>
                      <c:pt idx="38">
                        <c:v>136</c:v>
                      </c:pt>
                      <c:pt idx="39">
                        <c:v>59</c:v>
                      </c:pt>
                      <c:pt idx="40">
                        <c:v>609</c:v>
                      </c:pt>
                      <c:pt idx="41">
                        <c:v>80</c:v>
                      </c:pt>
                      <c:pt idx="42">
                        <c:v>202</c:v>
                      </c:pt>
                      <c:pt idx="43">
                        <c:v>215</c:v>
                      </c:pt>
                      <c:pt idx="44">
                        <c:v>142</c:v>
                      </c:pt>
                      <c:pt idx="45">
                        <c:v>114</c:v>
                      </c:pt>
                      <c:pt idx="46">
                        <c:v>226</c:v>
                      </c:pt>
                      <c:pt idx="47">
                        <c:v>210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81CA-49BB-85E5-CCAC2623B56A}"/>
                  </c:ext>
                </c:extLst>
              </c15:ser>
            </c15:filteredBarSeries>
            <c15:filteredBarSeries>
              <c15:ser>
                <c:idx val="8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'2017'!$F$3</c15:sqref>
                        </c15:formulaRef>
                      </c:ext>
                    </c:extLst>
                    <c:strCache>
                      <c:ptCount val="1"/>
                      <c:pt idx="0">
                        <c:v>外国生まれ結核患者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'2017'!$A$4:$A$51</c15:sqref>
                        </c15:formulaRef>
                      </c:ext>
                    </c:extLst>
                    <c:strCache>
                      <c:ptCount val="48"/>
                      <c:pt idx="0">
                        <c:v>総          数</c:v>
                      </c:pt>
                      <c:pt idx="1">
                        <c:v>北   海   道</c:v>
                      </c:pt>
                      <c:pt idx="2">
                        <c:v>青          森</c:v>
                      </c:pt>
                      <c:pt idx="3">
                        <c:v>岩          手</c:v>
                      </c:pt>
                      <c:pt idx="4">
                        <c:v>宮          城</c:v>
                      </c:pt>
                      <c:pt idx="5">
                        <c:v>秋          田</c:v>
                      </c:pt>
                      <c:pt idx="6">
                        <c:v>山          形</c:v>
                      </c:pt>
                      <c:pt idx="7">
                        <c:v>福          島</c:v>
                      </c:pt>
                      <c:pt idx="8">
                        <c:v>茨          城</c:v>
                      </c:pt>
                      <c:pt idx="9">
                        <c:v>栃          木</c:v>
                      </c:pt>
                      <c:pt idx="10">
                        <c:v>群          馬</c:v>
                      </c:pt>
                      <c:pt idx="11">
                        <c:v>埼          玉</c:v>
                      </c:pt>
                      <c:pt idx="12">
                        <c:v>千          葉</c:v>
                      </c:pt>
                      <c:pt idx="13">
                        <c:v>東          京</c:v>
                      </c:pt>
                      <c:pt idx="14">
                        <c:v>神   奈   川</c:v>
                      </c:pt>
                      <c:pt idx="15">
                        <c:v>新          潟</c:v>
                      </c:pt>
                      <c:pt idx="16">
                        <c:v>富          山</c:v>
                      </c:pt>
                      <c:pt idx="17">
                        <c:v>石          川</c:v>
                      </c:pt>
                      <c:pt idx="18">
                        <c:v>福          井</c:v>
                      </c:pt>
                      <c:pt idx="19">
                        <c:v>山          梨</c:v>
                      </c:pt>
                      <c:pt idx="20">
                        <c:v>長          野</c:v>
                      </c:pt>
                      <c:pt idx="21">
                        <c:v>岐          阜</c:v>
                      </c:pt>
                      <c:pt idx="22">
                        <c:v>静          岡</c:v>
                      </c:pt>
                      <c:pt idx="23">
                        <c:v>愛          知</c:v>
                      </c:pt>
                      <c:pt idx="24">
                        <c:v>三          重</c:v>
                      </c:pt>
                      <c:pt idx="25">
                        <c:v>滋          賀</c:v>
                      </c:pt>
                      <c:pt idx="26">
                        <c:v>京          都</c:v>
                      </c:pt>
                      <c:pt idx="27">
                        <c:v>大          阪</c:v>
                      </c:pt>
                      <c:pt idx="28">
                        <c:v>兵          庫</c:v>
                      </c:pt>
                      <c:pt idx="29">
                        <c:v>奈          良</c:v>
                      </c:pt>
                      <c:pt idx="30">
                        <c:v>和   歌   山</c:v>
                      </c:pt>
                      <c:pt idx="31">
                        <c:v>鳥          取</c:v>
                      </c:pt>
                      <c:pt idx="32">
                        <c:v>島          根</c:v>
                      </c:pt>
                      <c:pt idx="33">
                        <c:v>岡          山</c:v>
                      </c:pt>
                      <c:pt idx="34">
                        <c:v>広          島</c:v>
                      </c:pt>
                      <c:pt idx="35">
                        <c:v>山          口</c:v>
                      </c:pt>
                      <c:pt idx="36">
                        <c:v>徳          島</c:v>
                      </c:pt>
                      <c:pt idx="37">
                        <c:v>香          川</c:v>
                      </c:pt>
                      <c:pt idx="38">
                        <c:v>愛          媛</c:v>
                      </c:pt>
                      <c:pt idx="39">
                        <c:v>高          知</c:v>
                      </c:pt>
                      <c:pt idx="40">
                        <c:v>福          岡</c:v>
                      </c:pt>
                      <c:pt idx="41">
                        <c:v>佐          賀</c:v>
                      </c:pt>
                      <c:pt idx="42">
                        <c:v>長          崎</c:v>
                      </c:pt>
                      <c:pt idx="43">
                        <c:v>熊          本</c:v>
                      </c:pt>
                      <c:pt idx="44">
                        <c:v>大          分</c:v>
                      </c:pt>
                      <c:pt idx="45">
                        <c:v>宮          崎</c:v>
                      </c:pt>
                      <c:pt idx="46">
                        <c:v>鹿   児   島</c:v>
                      </c:pt>
                      <c:pt idx="47">
                        <c:v>沖　　　　縄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'2017'!$F$4:$F$51</c15:sqref>
                        </c15:formulaRef>
                      </c:ext>
                    </c:extLst>
                    <c:numCache>
                      <c:formatCode>General</c:formatCode>
                      <c:ptCount val="48"/>
                      <c:pt idx="0">
                        <c:v>1530</c:v>
                      </c:pt>
                      <c:pt idx="1">
                        <c:v>14</c:v>
                      </c:pt>
                      <c:pt idx="2">
                        <c:v>4</c:v>
                      </c:pt>
                      <c:pt idx="3">
                        <c:v>4</c:v>
                      </c:pt>
                      <c:pt idx="4">
                        <c:v>30</c:v>
                      </c:pt>
                      <c:pt idx="5">
                        <c:v>0</c:v>
                      </c:pt>
                      <c:pt idx="6">
                        <c:v>1</c:v>
                      </c:pt>
                      <c:pt idx="7">
                        <c:v>15</c:v>
                      </c:pt>
                      <c:pt idx="8">
                        <c:v>41</c:v>
                      </c:pt>
                      <c:pt idx="9">
                        <c:v>28</c:v>
                      </c:pt>
                      <c:pt idx="10">
                        <c:v>31</c:v>
                      </c:pt>
                      <c:pt idx="11">
                        <c:v>96</c:v>
                      </c:pt>
                      <c:pt idx="12">
                        <c:v>68</c:v>
                      </c:pt>
                      <c:pt idx="13">
                        <c:v>341</c:v>
                      </c:pt>
                      <c:pt idx="14">
                        <c:v>103</c:v>
                      </c:pt>
                      <c:pt idx="15">
                        <c:v>13</c:v>
                      </c:pt>
                      <c:pt idx="16">
                        <c:v>10</c:v>
                      </c:pt>
                      <c:pt idx="17">
                        <c:v>12</c:v>
                      </c:pt>
                      <c:pt idx="18">
                        <c:v>8</c:v>
                      </c:pt>
                      <c:pt idx="19">
                        <c:v>4</c:v>
                      </c:pt>
                      <c:pt idx="20">
                        <c:v>19</c:v>
                      </c:pt>
                      <c:pt idx="21">
                        <c:v>44</c:v>
                      </c:pt>
                      <c:pt idx="22">
                        <c:v>53</c:v>
                      </c:pt>
                      <c:pt idx="23">
                        <c:v>157</c:v>
                      </c:pt>
                      <c:pt idx="24">
                        <c:v>25</c:v>
                      </c:pt>
                      <c:pt idx="25">
                        <c:v>18</c:v>
                      </c:pt>
                      <c:pt idx="26">
                        <c:v>19</c:v>
                      </c:pt>
                      <c:pt idx="27">
                        <c:v>85</c:v>
                      </c:pt>
                      <c:pt idx="28">
                        <c:v>45</c:v>
                      </c:pt>
                      <c:pt idx="29">
                        <c:v>3</c:v>
                      </c:pt>
                      <c:pt idx="30">
                        <c:v>5</c:v>
                      </c:pt>
                      <c:pt idx="31">
                        <c:v>1</c:v>
                      </c:pt>
                      <c:pt idx="32">
                        <c:v>3</c:v>
                      </c:pt>
                      <c:pt idx="33">
                        <c:v>26</c:v>
                      </c:pt>
                      <c:pt idx="34">
                        <c:v>34</c:v>
                      </c:pt>
                      <c:pt idx="35">
                        <c:v>10</c:v>
                      </c:pt>
                      <c:pt idx="36">
                        <c:v>5</c:v>
                      </c:pt>
                      <c:pt idx="37">
                        <c:v>18</c:v>
                      </c:pt>
                      <c:pt idx="38">
                        <c:v>11</c:v>
                      </c:pt>
                      <c:pt idx="39">
                        <c:v>5</c:v>
                      </c:pt>
                      <c:pt idx="40">
                        <c:v>65</c:v>
                      </c:pt>
                      <c:pt idx="41">
                        <c:v>1</c:v>
                      </c:pt>
                      <c:pt idx="42">
                        <c:v>11</c:v>
                      </c:pt>
                      <c:pt idx="43">
                        <c:v>10</c:v>
                      </c:pt>
                      <c:pt idx="44">
                        <c:v>5</c:v>
                      </c:pt>
                      <c:pt idx="45">
                        <c:v>6</c:v>
                      </c:pt>
                      <c:pt idx="46">
                        <c:v>7</c:v>
                      </c:pt>
                      <c:pt idx="47">
                        <c:v>16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81CA-49BB-85E5-CCAC2623B56A}"/>
                  </c:ext>
                </c:extLst>
              </c15:ser>
            </c15:filteredBarSeries>
            <c15:filteredBarSeries>
              <c15:ser>
                <c:idx val="9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'2017'!$G$3</c15:sqref>
                        </c15:formulaRef>
                      </c:ext>
                    </c:extLst>
                    <c:strCache>
                      <c:ptCount val="1"/>
                      <c:pt idx="0">
                        <c:v>出生国不明結核患者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'2017'!$A$4:$A$51</c15:sqref>
                        </c15:formulaRef>
                      </c:ext>
                    </c:extLst>
                    <c:strCache>
                      <c:ptCount val="48"/>
                      <c:pt idx="0">
                        <c:v>総          数</c:v>
                      </c:pt>
                      <c:pt idx="1">
                        <c:v>北   海   道</c:v>
                      </c:pt>
                      <c:pt idx="2">
                        <c:v>青          森</c:v>
                      </c:pt>
                      <c:pt idx="3">
                        <c:v>岩          手</c:v>
                      </c:pt>
                      <c:pt idx="4">
                        <c:v>宮          城</c:v>
                      </c:pt>
                      <c:pt idx="5">
                        <c:v>秋          田</c:v>
                      </c:pt>
                      <c:pt idx="6">
                        <c:v>山          形</c:v>
                      </c:pt>
                      <c:pt idx="7">
                        <c:v>福          島</c:v>
                      </c:pt>
                      <c:pt idx="8">
                        <c:v>茨          城</c:v>
                      </c:pt>
                      <c:pt idx="9">
                        <c:v>栃          木</c:v>
                      </c:pt>
                      <c:pt idx="10">
                        <c:v>群          馬</c:v>
                      </c:pt>
                      <c:pt idx="11">
                        <c:v>埼          玉</c:v>
                      </c:pt>
                      <c:pt idx="12">
                        <c:v>千          葉</c:v>
                      </c:pt>
                      <c:pt idx="13">
                        <c:v>東          京</c:v>
                      </c:pt>
                      <c:pt idx="14">
                        <c:v>神   奈   川</c:v>
                      </c:pt>
                      <c:pt idx="15">
                        <c:v>新          潟</c:v>
                      </c:pt>
                      <c:pt idx="16">
                        <c:v>富          山</c:v>
                      </c:pt>
                      <c:pt idx="17">
                        <c:v>石          川</c:v>
                      </c:pt>
                      <c:pt idx="18">
                        <c:v>福          井</c:v>
                      </c:pt>
                      <c:pt idx="19">
                        <c:v>山          梨</c:v>
                      </c:pt>
                      <c:pt idx="20">
                        <c:v>長          野</c:v>
                      </c:pt>
                      <c:pt idx="21">
                        <c:v>岐          阜</c:v>
                      </c:pt>
                      <c:pt idx="22">
                        <c:v>静          岡</c:v>
                      </c:pt>
                      <c:pt idx="23">
                        <c:v>愛          知</c:v>
                      </c:pt>
                      <c:pt idx="24">
                        <c:v>三          重</c:v>
                      </c:pt>
                      <c:pt idx="25">
                        <c:v>滋          賀</c:v>
                      </c:pt>
                      <c:pt idx="26">
                        <c:v>京          都</c:v>
                      </c:pt>
                      <c:pt idx="27">
                        <c:v>大          阪</c:v>
                      </c:pt>
                      <c:pt idx="28">
                        <c:v>兵          庫</c:v>
                      </c:pt>
                      <c:pt idx="29">
                        <c:v>奈          良</c:v>
                      </c:pt>
                      <c:pt idx="30">
                        <c:v>和   歌   山</c:v>
                      </c:pt>
                      <c:pt idx="31">
                        <c:v>鳥          取</c:v>
                      </c:pt>
                      <c:pt idx="32">
                        <c:v>島          根</c:v>
                      </c:pt>
                      <c:pt idx="33">
                        <c:v>岡          山</c:v>
                      </c:pt>
                      <c:pt idx="34">
                        <c:v>広          島</c:v>
                      </c:pt>
                      <c:pt idx="35">
                        <c:v>山          口</c:v>
                      </c:pt>
                      <c:pt idx="36">
                        <c:v>徳          島</c:v>
                      </c:pt>
                      <c:pt idx="37">
                        <c:v>香          川</c:v>
                      </c:pt>
                      <c:pt idx="38">
                        <c:v>愛          媛</c:v>
                      </c:pt>
                      <c:pt idx="39">
                        <c:v>高          知</c:v>
                      </c:pt>
                      <c:pt idx="40">
                        <c:v>福          岡</c:v>
                      </c:pt>
                      <c:pt idx="41">
                        <c:v>佐          賀</c:v>
                      </c:pt>
                      <c:pt idx="42">
                        <c:v>長          崎</c:v>
                      </c:pt>
                      <c:pt idx="43">
                        <c:v>熊          本</c:v>
                      </c:pt>
                      <c:pt idx="44">
                        <c:v>大          分</c:v>
                      </c:pt>
                      <c:pt idx="45">
                        <c:v>宮          崎</c:v>
                      </c:pt>
                      <c:pt idx="46">
                        <c:v>鹿   児   島</c:v>
                      </c:pt>
                      <c:pt idx="47">
                        <c:v>沖　　　　縄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'2017'!$G$4:$G$51</c15:sqref>
                        </c15:formulaRef>
                      </c:ext>
                    </c:extLst>
                    <c:numCache>
                      <c:formatCode>General</c:formatCode>
                      <c:ptCount val="48"/>
                      <c:pt idx="0">
                        <c:v>726</c:v>
                      </c:pt>
                      <c:pt idx="1">
                        <c:v>7</c:v>
                      </c:pt>
                      <c:pt idx="2">
                        <c:v>0</c:v>
                      </c:pt>
                      <c:pt idx="3">
                        <c:v>9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1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44</c:v>
                      </c:pt>
                      <c:pt idx="12">
                        <c:v>28</c:v>
                      </c:pt>
                      <c:pt idx="13">
                        <c:v>12</c:v>
                      </c:pt>
                      <c:pt idx="14">
                        <c:v>77</c:v>
                      </c:pt>
                      <c:pt idx="15">
                        <c:v>5</c:v>
                      </c:pt>
                      <c:pt idx="16">
                        <c:v>5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9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1</c:v>
                      </c:pt>
                      <c:pt idx="24">
                        <c:v>1</c:v>
                      </c:pt>
                      <c:pt idx="25">
                        <c:v>0</c:v>
                      </c:pt>
                      <c:pt idx="26">
                        <c:v>1</c:v>
                      </c:pt>
                      <c:pt idx="27">
                        <c:v>239</c:v>
                      </c:pt>
                      <c:pt idx="28">
                        <c:v>109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5</c:v>
                      </c:pt>
                      <c:pt idx="33">
                        <c:v>0</c:v>
                      </c:pt>
                      <c:pt idx="34">
                        <c:v>25</c:v>
                      </c:pt>
                      <c:pt idx="35">
                        <c:v>4</c:v>
                      </c:pt>
                      <c:pt idx="36">
                        <c:v>7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30</c:v>
                      </c:pt>
                      <c:pt idx="40">
                        <c:v>58</c:v>
                      </c:pt>
                      <c:pt idx="41">
                        <c:v>21</c:v>
                      </c:pt>
                      <c:pt idx="42">
                        <c:v>14</c:v>
                      </c:pt>
                      <c:pt idx="43">
                        <c:v>14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81CA-49BB-85E5-CCAC2623B56A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2"/>
          <c:order val="8"/>
          <c:tx>
            <c:strRef>
              <c:f>'2017'!$I$3</c:f>
              <c:strCache>
                <c:ptCount val="1"/>
                <c:pt idx="0">
                  <c:v>外国生まれ罹患率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  <a:prstDash val="sysDot"/>
              </a:ln>
              <a:effectLst/>
            </c:spPr>
          </c:marker>
          <c:cat>
            <c:strRef>
              <c:f>'2017'!$A$4:$A$51</c:f>
              <c:strCache>
                <c:ptCount val="48"/>
                <c:pt idx="0">
                  <c:v>総          数</c:v>
                </c:pt>
                <c:pt idx="1">
                  <c:v>北   海   道</c:v>
                </c:pt>
                <c:pt idx="2">
                  <c:v>青          森</c:v>
                </c:pt>
                <c:pt idx="3">
                  <c:v>岩          手</c:v>
                </c:pt>
                <c:pt idx="4">
                  <c:v>宮          城</c:v>
                </c:pt>
                <c:pt idx="5">
                  <c:v>秋          田</c:v>
                </c:pt>
                <c:pt idx="6">
                  <c:v>山          形</c:v>
                </c:pt>
                <c:pt idx="7">
                  <c:v>福          島</c:v>
                </c:pt>
                <c:pt idx="8">
                  <c:v>茨          城</c:v>
                </c:pt>
                <c:pt idx="9">
                  <c:v>栃          木</c:v>
                </c:pt>
                <c:pt idx="10">
                  <c:v>群          馬</c:v>
                </c:pt>
                <c:pt idx="11">
                  <c:v>埼          玉</c:v>
                </c:pt>
                <c:pt idx="12">
                  <c:v>千          葉</c:v>
                </c:pt>
                <c:pt idx="13">
                  <c:v>東          京</c:v>
                </c:pt>
                <c:pt idx="14">
                  <c:v>神   奈   川</c:v>
                </c:pt>
                <c:pt idx="15">
                  <c:v>新          潟</c:v>
                </c:pt>
                <c:pt idx="16">
                  <c:v>富          山</c:v>
                </c:pt>
                <c:pt idx="17">
                  <c:v>石          川</c:v>
                </c:pt>
                <c:pt idx="18">
                  <c:v>福          井</c:v>
                </c:pt>
                <c:pt idx="19">
                  <c:v>山          梨</c:v>
                </c:pt>
                <c:pt idx="20">
                  <c:v>長          野</c:v>
                </c:pt>
                <c:pt idx="21">
                  <c:v>岐          阜</c:v>
                </c:pt>
                <c:pt idx="22">
                  <c:v>静          岡</c:v>
                </c:pt>
                <c:pt idx="23">
                  <c:v>愛          知</c:v>
                </c:pt>
                <c:pt idx="24">
                  <c:v>三          重</c:v>
                </c:pt>
                <c:pt idx="25">
                  <c:v>滋          賀</c:v>
                </c:pt>
                <c:pt idx="26">
                  <c:v>京          都</c:v>
                </c:pt>
                <c:pt idx="27">
                  <c:v>大          阪</c:v>
                </c:pt>
                <c:pt idx="28">
                  <c:v>兵          庫</c:v>
                </c:pt>
                <c:pt idx="29">
                  <c:v>奈          良</c:v>
                </c:pt>
                <c:pt idx="30">
                  <c:v>和   歌   山</c:v>
                </c:pt>
                <c:pt idx="31">
                  <c:v>鳥          取</c:v>
                </c:pt>
                <c:pt idx="32">
                  <c:v>島          根</c:v>
                </c:pt>
                <c:pt idx="33">
                  <c:v>岡          山</c:v>
                </c:pt>
                <c:pt idx="34">
                  <c:v>広          島</c:v>
                </c:pt>
                <c:pt idx="35">
                  <c:v>山          口</c:v>
                </c:pt>
                <c:pt idx="36">
                  <c:v>徳          島</c:v>
                </c:pt>
                <c:pt idx="37">
                  <c:v>香          川</c:v>
                </c:pt>
                <c:pt idx="38">
                  <c:v>愛          媛</c:v>
                </c:pt>
                <c:pt idx="39">
                  <c:v>高          知</c:v>
                </c:pt>
                <c:pt idx="40">
                  <c:v>福          岡</c:v>
                </c:pt>
                <c:pt idx="41">
                  <c:v>佐          賀</c:v>
                </c:pt>
                <c:pt idx="42">
                  <c:v>長          崎</c:v>
                </c:pt>
                <c:pt idx="43">
                  <c:v>熊          本</c:v>
                </c:pt>
                <c:pt idx="44">
                  <c:v>大          分</c:v>
                </c:pt>
                <c:pt idx="45">
                  <c:v>宮          崎</c:v>
                </c:pt>
                <c:pt idx="46">
                  <c:v>鹿   児   島</c:v>
                </c:pt>
                <c:pt idx="47">
                  <c:v>沖　　　　縄</c:v>
                </c:pt>
              </c:strCache>
            </c:strRef>
          </c:cat>
          <c:val>
            <c:numRef>
              <c:f>'2017'!$I$4:$I$51</c:f>
              <c:numCache>
                <c:formatCode>0.0</c:formatCode>
                <c:ptCount val="48"/>
                <c:pt idx="0">
                  <c:v>59.722512811064512</c:v>
                </c:pt>
                <c:pt idx="1">
                  <c:v>43.19921007158726</c:v>
                </c:pt>
                <c:pt idx="2">
                  <c:v>78.109744190587776</c:v>
                </c:pt>
                <c:pt idx="3">
                  <c:v>60.359136864342837</c:v>
                </c:pt>
                <c:pt idx="4">
                  <c:v>147.02278853222251</c:v>
                </c:pt>
                <c:pt idx="5">
                  <c:v>0</c:v>
                </c:pt>
                <c:pt idx="6">
                  <c:v>14.874312063067082</c:v>
                </c:pt>
                <c:pt idx="7">
                  <c:v>115.58911921091162</c:v>
                </c:pt>
                <c:pt idx="8">
                  <c:v>64.576081649367623</c:v>
                </c:pt>
                <c:pt idx="9">
                  <c:v>70.182474433527162</c:v>
                </c:pt>
                <c:pt idx="10">
                  <c:v>56.223588515878632</c:v>
                </c:pt>
                <c:pt idx="11">
                  <c:v>57.400819157523394</c:v>
                </c:pt>
                <c:pt idx="12">
                  <c:v>46.474118016922048</c:v>
                </c:pt>
                <c:pt idx="13">
                  <c:v>63.441624403258032</c:v>
                </c:pt>
                <c:pt idx="14">
                  <c:v>50.369950167981337</c:v>
                </c:pt>
                <c:pt idx="15">
                  <c:v>81.972381612964242</c:v>
                </c:pt>
                <c:pt idx="16">
                  <c:v>59.004012272834551</c:v>
                </c:pt>
                <c:pt idx="17">
                  <c:v>86.474021762628809</c:v>
                </c:pt>
                <c:pt idx="18">
                  <c:v>57.795116312671574</c:v>
                </c:pt>
                <c:pt idx="19">
                  <c:v>25.581990278843694</c:v>
                </c:pt>
                <c:pt idx="20">
                  <c:v>55.649932634292071</c:v>
                </c:pt>
                <c:pt idx="21">
                  <c:v>86.225479629230435</c:v>
                </c:pt>
                <c:pt idx="22">
                  <c:v>61.629340217214356</c:v>
                </c:pt>
                <c:pt idx="23">
                  <c:v>64.614903406892807</c:v>
                </c:pt>
                <c:pt idx="24">
                  <c:v>50.8357395583391</c:v>
                </c:pt>
                <c:pt idx="25">
                  <c:v>65.753424657534254</c:v>
                </c:pt>
                <c:pt idx="26">
                  <c:v>32.96379187702771</c:v>
                </c:pt>
                <c:pt idx="27">
                  <c:v>37.203357931318223</c:v>
                </c:pt>
                <c:pt idx="28">
                  <c:v>42.608391012470058</c:v>
                </c:pt>
                <c:pt idx="29">
                  <c:v>25.165674020635851</c:v>
                </c:pt>
                <c:pt idx="30">
                  <c:v>78.03964413922273</c:v>
                </c:pt>
                <c:pt idx="31">
                  <c:v>22.805017103762829</c:v>
                </c:pt>
                <c:pt idx="32">
                  <c:v>37.308792438751397</c:v>
                </c:pt>
                <c:pt idx="33">
                  <c:v>100.21584952204748</c:v>
                </c:pt>
                <c:pt idx="34">
                  <c:v>69.291595337083237</c:v>
                </c:pt>
                <c:pt idx="35">
                  <c:v>64.242579982012074</c:v>
                </c:pt>
                <c:pt idx="36">
                  <c:v>88.668203582195417</c:v>
                </c:pt>
                <c:pt idx="37">
                  <c:v>154.69233413544174</c:v>
                </c:pt>
                <c:pt idx="38">
                  <c:v>93.656875266070671</c:v>
                </c:pt>
                <c:pt idx="39">
                  <c:v>115.42012927054479</c:v>
                </c:pt>
                <c:pt idx="40">
                  <c:v>90.228903788225821</c:v>
                </c:pt>
                <c:pt idx="41">
                  <c:v>17.376194613379671</c:v>
                </c:pt>
                <c:pt idx="42">
                  <c:v>107.6531610882756</c:v>
                </c:pt>
                <c:pt idx="43">
                  <c:v>73.626859078191714</c:v>
                </c:pt>
                <c:pt idx="44">
                  <c:v>41.586958329867755</c:v>
                </c:pt>
                <c:pt idx="45">
                  <c:v>103.75237765865468</c:v>
                </c:pt>
                <c:pt idx="46">
                  <c:v>76.914624766509178</c:v>
                </c:pt>
                <c:pt idx="47">
                  <c:v>100.96548242569573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CA-49BB-85E5-CCAC2623B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473984"/>
        <c:axId val="462893496"/>
      </c:lineChart>
      <c:catAx>
        <c:axId val="46289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2891928"/>
        <c:crosses val="autoZero"/>
        <c:auto val="1"/>
        <c:lblAlgn val="ctr"/>
        <c:lblOffset val="100"/>
        <c:noMultiLvlLbl val="0"/>
      </c:catAx>
      <c:valAx>
        <c:axId val="462891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2891536"/>
        <c:crosses val="autoZero"/>
        <c:crossBetween val="between"/>
      </c:valAx>
      <c:valAx>
        <c:axId val="462893496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7473984"/>
        <c:crosses val="max"/>
        <c:crossBetween val="between"/>
      </c:valAx>
      <c:catAx>
        <c:axId val="457473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28934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184149</xdr:colOff>
      <xdr:row>0</xdr:row>
      <xdr:rowOff>511174</xdr:rowOff>
    </xdr:from>
    <xdr:to>
      <xdr:col>26</xdr:col>
      <xdr:colOff>336550</xdr:colOff>
      <xdr:row>32</xdr:row>
      <xdr:rowOff>133349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BD16586-9FAB-47E1-AD92-750AB71553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0.95085</cdr:x>
      <cdr:y>0.84797</cdr:y>
    </cdr:from>
    <cdr:to>
      <cdr:x>0.98633</cdr:x>
      <cdr:y>0.99247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DB10AE1-68C4-42CF-996F-D4F327747295}"/>
            </a:ext>
          </a:extLst>
        </cdr:cNvPr>
        <cdr:cNvSpPr txBox="1"/>
      </cdr:nvSpPr>
      <cdr:spPr>
        <a:xfrm xmlns:a="http://schemas.openxmlformats.org/drawingml/2006/main">
          <a:off x="9274175" y="5365750"/>
          <a:ext cx="3460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外国生まれ罹患率率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584199</xdr:colOff>
      <xdr:row>0</xdr:row>
      <xdr:rowOff>415924</xdr:rowOff>
    </xdr:from>
    <xdr:to>
      <xdr:col>25</xdr:col>
      <xdr:colOff>50800</xdr:colOff>
      <xdr:row>32</xdr:row>
      <xdr:rowOff>38099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3624D-D4D1-482D-A5E0-97A4503ADCD5}">
  <dimension ref="A1:J51"/>
  <sheetViews>
    <sheetView tabSelected="1" zoomScale="90" zoomScaleNormal="90" workbookViewId="0"/>
  </sheetViews>
  <sheetFormatPr defaultColWidth="9" defaultRowHeight="15" x14ac:dyDescent="0.15"/>
  <cols>
    <col min="1" max="2" width="13.375" style="4" customWidth="1"/>
    <col min="3" max="3" width="11.375" style="4" customWidth="1"/>
    <col min="4" max="7" width="9.125" style="4" bestFit="1" customWidth="1"/>
    <col min="8" max="9" width="9.875" style="4" customWidth="1"/>
    <col min="10" max="10" width="9.125" style="4" bestFit="1" customWidth="1"/>
    <col min="11" max="16384" width="9" style="4"/>
  </cols>
  <sheetData>
    <row r="1" spans="1:10" s="3" customFormat="1" ht="59.25" customHeight="1" x14ac:dyDescent="0.15">
      <c r="A1" s="2"/>
      <c r="B1" s="2" t="s">
        <v>66</v>
      </c>
      <c r="C1" s="3" t="s">
        <v>53</v>
      </c>
      <c r="D1" s="3" t="s">
        <v>65</v>
      </c>
      <c r="E1" s="3" t="s">
        <v>48</v>
      </c>
      <c r="F1" s="3" t="s">
        <v>49</v>
      </c>
      <c r="G1" s="3" t="s">
        <v>50</v>
      </c>
      <c r="H1" s="3" t="s">
        <v>57</v>
      </c>
      <c r="I1" s="3" t="s">
        <v>54</v>
      </c>
      <c r="J1" s="3" t="s">
        <v>64</v>
      </c>
    </row>
    <row r="2" spans="1:10" s="3" customFormat="1" ht="41.25" customHeight="1" x14ac:dyDescent="0.15">
      <c r="A2" s="2"/>
      <c r="B2" s="2" t="s">
        <v>60</v>
      </c>
      <c r="C2" s="2" t="s">
        <v>47</v>
      </c>
      <c r="E2" s="3" t="s">
        <v>61</v>
      </c>
      <c r="F2" s="3" t="s">
        <v>51</v>
      </c>
      <c r="H2" s="28" t="s">
        <v>62</v>
      </c>
      <c r="I2" s="28" t="s">
        <v>63</v>
      </c>
    </row>
    <row r="3" spans="1:10" x14ac:dyDescent="0.15">
      <c r="A3" s="6" t="s">
        <v>46</v>
      </c>
      <c r="B3" s="25">
        <v>2731093</v>
      </c>
      <c r="C3" s="21">
        <v>124218285</v>
      </c>
      <c r="D3" s="5">
        <v>15590</v>
      </c>
      <c r="E3" s="26">
        <v>13570</v>
      </c>
      <c r="F3" s="27">
        <v>1667</v>
      </c>
      <c r="G3" s="5">
        <v>353</v>
      </c>
      <c r="H3" s="17">
        <f>E3/C3*100000</f>
        <v>10.924317623609117</v>
      </c>
      <c r="I3" s="15">
        <f>F3/B3*100000</f>
        <v>61.037833570662002</v>
      </c>
      <c r="J3" s="8">
        <v>12.329648779791841</v>
      </c>
    </row>
    <row r="4" spans="1:10" x14ac:dyDescent="0.15">
      <c r="A4" s="9" t="s">
        <v>0</v>
      </c>
      <c r="B4" s="25">
        <v>36899</v>
      </c>
      <c r="C4" s="21">
        <v>5253055</v>
      </c>
      <c r="D4" s="5">
        <v>451</v>
      </c>
      <c r="E4" s="19">
        <v>410</v>
      </c>
      <c r="F4" s="23">
        <v>23</v>
      </c>
      <c r="G4" s="11">
        <v>18</v>
      </c>
      <c r="H4" s="17">
        <f>E4/C4*100000</f>
        <v>7.8049820533004128</v>
      </c>
      <c r="I4" s="15">
        <f>F4/B4*100000</f>
        <v>62.332312528794816</v>
      </c>
      <c r="J4" s="8">
        <v>8.5323699385877472</v>
      </c>
    </row>
    <row r="5" spans="1:10" x14ac:dyDescent="0.15">
      <c r="A5" s="9" t="s">
        <v>1</v>
      </c>
      <c r="B5" s="25">
        <v>5786</v>
      </c>
      <c r="C5" s="21">
        <v>1257779</v>
      </c>
      <c r="D5" s="5">
        <v>127</v>
      </c>
      <c r="E5" s="19">
        <v>123</v>
      </c>
      <c r="F5" s="23">
        <v>1</v>
      </c>
      <c r="G5" s="11">
        <v>3</v>
      </c>
      <c r="H5" s="17">
        <f>E5/C5*100000</f>
        <v>9.7791424407626462</v>
      </c>
      <c r="I5" s="15">
        <f>F5/B5*100000</f>
        <v>17.283097131005878</v>
      </c>
      <c r="J5" s="8">
        <v>10.056530370325792</v>
      </c>
    </row>
    <row r="6" spans="1:10" x14ac:dyDescent="0.15">
      <c r="A6" s="9" t="s">
        <v>2</v>
      </c>
      <c r="B6" s="25">
        <v>7187</v>
      </c>
      <c r="C6" s="21">
        <v>1234270</v>
      </c>
      <c r="D6" s="5">
        <v>105</v>
      </c>
      <c r="E6" s="19">
        <v>98</v>
      </c>
      <c r="F6" s="23">
        <v>6</v>
      </c>
      <c r="G6" s="11">
        <v>1</v>
      </c>
      <c r="H6" s="17">
        <f>E6/C6*100000</f>
        <v>7.9399159017070824</v>
      </c>
      <c r="I6" s="15">
        <f>F6/B6*100000</f>
        <v>83.484068456936143</v>
      </c>
      <c r="J6" s="8">
        <v>8.4626779781775738</v>
      </c>
    </row>
    <row r="7" spans="1:10" x14ac:dyDescent="0.15">
      <c r="A7" s="9" t="s">
        <v>3</v>
      </c>
      <c r="B7" s="25">
        <v>21614</v>
      </c>
      <c r="C7" s="21">
        <v>2295717</v>
      </c>
      <c r="D7" s="5">
        <v>166</v>
      </c>
      <c r="E7" s="19">
        <v>136</v>
      </c>
      <c r="F7" s="23">
        <v>30</v>
      </c>
      <c r="G7" s="11"/>
      <c r="H7" s="17">
        <f>E7/C7*100000</f>
        <v>5.924075136438856</v>
      </c>
      <c r="I7" s="15">
        <f>F7/B7*100000</f>
        <v>138.79892662163414</v>
      </c>
      <c r="J7" s="8">
        <v>7.1688395592113761</v>
      </c>
    </row>
    <row r="8" spans="1:10" x14ac:dyDescent="0.15">
      <c r="A8" s="9" t="s">
        <v>4</v>
      </c>
      <c r="B8" s="25">
        <v>3975</v>
      </c>
      <c r="C8" s="21">
        <v>977530</v>
      </c>
      <c r="D8" s="5">
        <v>74</v>
      </c>
      <c r="E8" s="19">
        <v>71</v>
      </c>
      <c r="F8" s="23">
        <v>3</v>
      </c>
      <c r="G8" s="11"/>
      <c r="H8" s="17">
        <f>E8/C8*100000</f>
        <v>7.2632041983366236</v>
      </c>
      <c r="I8" s="15">
        <f>F8/B8*100000</f>
        <v>75.471698113207538</v>
      </c>
      <c r="J8" s="8">
        <v>7.5432001109054285</v>
      </c>
    </row>
    <row r="9" spans="1:10" x14ac:dyDescent="0.15">
      <c r="A9" s="9" t="s">
        <v>5</v>
      </c>
      <c r="B9" s="25">
        <v>7367</v>
      </c>
      <c r="C9" s="21">
        <v>1083237</v>
      </c>
      <c r="D9" s="5">
        <v>65</v>
      </c>
      <c r="E9" s="19">
        <v>62</v>
      </c>
      <c r="F9" s="23">
        <v>3</v>
      </c>
      <c r="G9" s="11"/>
      <c r="H9" s="17">
        <f>E9/C9*100000</f>
        <v>5.7235858819445795</v>
      </c>
      <c r="I9" s="15">
        <f>F9/B9*100000</f>
        <v>40.722139269716301</v>
      </c>
      <c r="J9" s="8">
        <v>5.9619517412109362</v>
      </c>
    </row>
    <row r="10" spans="1:10" x14ac:dyDescent="0.15">
      <c r="A10" s="9" t="s">
        <v>6</v>
      </c>
      <c r="B10" s="25">
        <v>14191</v>
      </c>
      <c r="C10" s="21">
        <v>1850992</v>
      </c>
      <c r="D10" s="5">
        <v>183</v>
      </c>
      <c r="E10" s="19">
        <v>171</v>
      </c>
      <c r="F10" s="23">
        <v>12</v>
      </c>
      <c r="G10" s="11"/>
      <c r="H10" s="17">
        <f>E10/C10*100000</f>
        <v>9.2382895225911295</v>
      </c>
      <c r="I10" s="15">
        <f>F10/B10*100000</f>
        <v>84.560637023465574</v>
      </c>
      <c r="J10" s="8">
        <v>9.8190083123539225</v>
      </c>
    </row>
    <row r="11" spans="1:10" x14ac:dyDescent="0.15">
      <c r="A11" s="9" t="s">
        <v>7</v>
      </c>
      <c r="B11" s="25">
        <v>66321</v>
      </c>
      <c r="C11" s="21">
        <v>2829232</v>
      </c>
      <c r="D11" s="5">
        <v>304</v>
      </c>
      <c r="E11" s="19">
        <v>267</v>
      </c>
      <c r="F11" s="23">
        <v>37</v>
      </c>
      <c r="G11" s="11"/>
      <c r="H11" s="17">
        <f>E11/C11*100000</f>
        <v>9.4371900218857974</v>
      </c>
      <c r="I11" s="15">
        <f>F11/B11*100000</f>
        <v>55.789267351216061</v>
      </c>
      <c r="J11" s="8">
        <v>10.565842577287054</v>
      </c>
    </row>
    <row r="12" spans="1:10" x14ac:dyDescent="0.15">
      <c r="A12" s="9" t="s">
        <v>8</v>
      </c>
      <c r="B12" s="25">
        <v>41648</v>
      </c>
      <c r="C12" s="21">
        <v>1918570</v>
      </c>
      <c r="D12" s="5">
        <v>172</v>
      </c>
      <c r="E12" s="19">
        <v>142</v>
      </c>
      <c r="F12" s="23">
        <v>30</v>
      </c>
      <c r="G12" s="11"/>
      <c r="H12" s="17">
        <f>E12/C12*100000</f>
        <v>7.4013457940028244</v>
      </c>
      <c r="I12" s="15">
        <f>F12/B12*100000</f>
        <v>72.032270457164813</v>
      </c>
      <c r="J12" s="8">
        <v>8.8388523058612893</v>
      </c>
    </row>
    <row r="13" spans="1:10" x14ac:dyDescent="0.15">
      <c r="A13" s="9" t="s">
        <v>9</v>
      </c>
      <c r="B13" s="25">
        <v>58220</v>
      </c>
      <c r="C13" s="21">
        <v>1901051</v>
      </c>
      <c r="D13" s="5">
        <v>171</v>
      </c>
      <c r="E13" s="19">
        <v>142</v>
      </c>
      <c r="F13" s="23">
        <v>29</v>
      </c>
      <c r="G13" s="11"/>
      <c r="H13" s="17">
        <f>E13/C13*100000</f>
        <v>7.4695523686634395</v>
      </c>
      <c r="I13" s="15">
        <f>F13/B13*100000</f>
        <v>49.811061490896606</v>
      </c>
      <c r="J13" s="8">
        <v>8.7596400863669786</v>
      </c>
    </row>
    <row r="14" spans="1:10" x14ac:dyDescent="0.15">
      <c r="A14" s="9" t="s">
        <v>10</v>
      </c>
      <c r="B14" s="25">
        <v>180762</v>
      </c>
      <c r="C14" s="21">
        <v>7175219</v>
      </c>
      <c r="D14" s="5">
        <v>856</v>
      </c>
      <c r="E14" s="19">
        <v>718</v>
      </c>
      <c r="F14" s="23">
        <v>104</v>
      </c>
      <c r="G14" s="11">
        <v>34</v>
      </c>
      <c r="H14" s="17">
        <f>E14/C14*100000</f>
        <v>10.006663211255294</v>
      </c>
      <c r="I14" s="15">
        <f>F14/B14*100000</f>
        <v>57.534216262267513</v>
      </c>
      <c r="J14" s="8">
        <v>11.67834455645893</v>
      </c>
    </row>
    <row r="15" spans="1:10" x14ac:dyDescent="0.15">
      <c r="A15" s="9" t="s">
        <v>11</v>
      </c>
      <c r="B15" s="25">
        <v>156058</v>
      </c>
      <c r="C15" s="21">
        <v>6142610</v>
      </c>
      <c r="D15" s="5">
        <v>755</v>
      </c>
      <c r="E15" s="19">
        <v>637</v>
      </c>
      <c r="F15" s="23">
        <v>109</v>
      </c>
      <c r="G15" s="11">
        <v>9</v>
      </c>
      <c r="H15" s="17">
        <f>E15/C15*100000</f>
        <v>10.370184660917753</v>
      </c>
      <c r="I15" s="15">
        <f>F15/B15*100000</f>
        <v>69.84582655166669</v>
      </c>
      <c r="J15" s="8">
        <v>12.07114460831534</v>
      </c>
    </row>
    <row r="16" spans="1:10" x14ac:dyDescent="0.15">
      <c r="A16" s="9" t="s">
        <v>12</v>
      </c>
      <c r="B16" s="25">
        <v>567789</v>
      </c>
      <c r="C16" s="21">
        <v>13339930</v>
      </c>
      <c r="D16" s="5">
        <v>1970</v>
      </c>
      <c r="E16" s="19">
        <v>1622</v>
      </c>
      <c r="F16" s="23">
        <v>339</v>
      </c>
      <c r="G16" s="11">
        <v>9</v>
      </c>
      <c r="H16" s="17">
        <f>E16/C16*100000</f>
        <v>12.158984342496549</v>
      </c>
      <c r="I16" s="15">
        <f>F16/B16*100000</f>
        <v>59.70527784088808</v>
      </c>
      <c r="J16" s="8">
        <v>14.252503575244138</v>
      </c>
    </row>
    <row r="17" spans="1:10" x14ac:dyDescent="0.15">
      <c r="A17" s="9" t="s">
        <v>13</v>
      </c>
      <c r="B17" s="25">
        <v>218946</v>
      </c>
      <c r="C17" s="21">
        <v>8992737</v>
      </c>
      <c r="D17" s="5">
        <v>1024</v>
      </c>
      <c r="E17" s="19">
        <v>847</v>
      </c>
      <c r="F17" s="23">
        <v>86</v>
      </c>
      <c r="G17" s="11">
        <v>91</v>
      </c>
      <c r="H17" s="17">
        <f>E17/C17*100000</f>
        <v>9.4187120117045566</v>
      </c>
      <c r="I17" s="15">
        <f>F17/B17*100000</f>
        <v>39.279091648168951</v>
      </c>
      <c r="J17" s="8">
        <v>11.158824287093884</v>
      </c>
    </row>
    <row r="18" spans="1:10" x14ac:dyDescent="0.15">
      <c r="A18" s="9" t="s">
        <v>14</v>
      </c>
      <c r="B18" s="25">
        <v>17285</v>
      </c>
      <c r="C18" s="21">
        <v>2230250</v>
      </c>
      <c r="D18" s="5">
        <v>178</v>
      </c>
      <c r="E18" s="19">
        <v>167</v>
      </c>
      <c r="F18" s="23">
        <v>10</v>
      </c>
      <c r="G18" s="11">
        <v>1</v>
      </c>
      <c r="H18" s="17">
        <f>E18/C18*100000</f>
        <v>7.4879497814146392</v>
      </c>
      <c r="I18" s="15">
        <f>F18/B18*100000</f>
        <v>57.853630315302283</v>
      </c>
      <c r="J18" s="8">
        <v>7.92640025649475</v>
      </c>
    </row>
    <row r="19" spans="1:10" x14ac:dyDescent="0.15">
      <c r="A19" s="9" t="s">
        <v>15</v>
      </c>
      <c r="B19" s="25">
        <v>18556</v>
      </c>
      <c r="C19" s="21">
        <v>1034926</v>
      </c>
      <c r="D19" s="5">
        <v>107</v>
      </c>
      <c r="E19" s="19">
        <v>75</v>
      </c>
      <c r="F19" s="23">
        <v>29</v>
      </c>
      <c r="G19" s="11">
        <v>3</v>
      </c>
      <c r="H19" s="17">
        <f>E19/C19*100000</f>
        <v>7.2468949470783421</v>
      </c>
      <c r="I19" s="15">
        <f>F19/B19*100000</f>
        <v>156.28368182798016</v>
      </c>
      <c r="J19" s="8">
        <v>10.185771334193253</v>
      </c>
    </row>
    <row r="20" spans="1:10" x14ac:dyDescent="0.15">
      <c r="A20" s="9" t="s">
        <v>16</v>
      </c>
      <c r="B20" s="25">
        <v>15455</v>
      </c>
      <c r="C20" s="21">
        <v>1130341</v>
      </c>
      <c r="D20" s="5">
        <v>110</v>
      </c>
      <c r="E20" s="19">
        <v>95</v>
      </c>
      <c r="F20" s="23">
        <v>15</v>
      </c>
      <c r="G20" s="11"/>
      <c r="H20" s="17">
        <f>E20/C20*100000</f>
        <v>8.4045434076973233</v>
      </c>
      <c r="I20" s="15">
        <f>F20/B20*100000</f>
        <v>97.055968942089933</v>
      </c>
      <c r="J20" s="8">
        <v>9.6204723651931303</v>
      </c>
    </row>
    <row r="21" spans="1:10" x14ac:dyDescent="0.15">
      <c r="A21" s="9" t="s">
        <v>17</v>
      </c>
      <c r="B21" s="25">
        <v>15114</v>
      </c>
      <c r="C21" s="21">
        <v>761915</v>
      </c>
      <c r="D21" s="5">
        <v>76</v>
      </c>
      <c r="E21" s="19">
        <v>60</v>
      </c>
      <c r="F21" s="23">
        <v>15</v>
      </c>
      <c r="G21" s="11">
        <v>1</v>
      </c>
      <c r="H21" s="17">
        <f>E21/C21*100000</f>
        <v>7.8748941811094415</v>
      </c>
      <c r="I21" s="15">
        <f>F21/B21*100000</f>
        <v>99.245732433505353</v>
      </c>
      <c r="J21" s="8">
        <v>9.8194639864698114</v>
      </c>
    </row>
    <row r="22" spans="1:10" x14ac:dyDescent="0.15">
      <c r="A22" s="9" t="s">
        <v>18</v>
      </c>
      <c r="B22" s="25">
        <v>16073</v>
      </c>
      <c r="C22" s="21">
        <v>805229</v>
      </c>
      <c r="D22" s="5">
        <v>77</v>
      </c>
      <c r="E22" s="19">
        <v>70</v>
      </c>
      <c r="F22" s="23">
        <v>6</v>
      </c>
      <c r="G22" s="11">
        <v>1</v>
      </c>
      <c r="H22" s="17">
        <f>E22/C22*100000</f>
        <v>8.6931792074055938</v>
      </c>
      <c r="I22" s="15">
        <f>F22/B22*100000</f>
        <v>37.329683319853174</v>
      </c>
      <c r="J22" s="8">
        <v>9.4191906835641248</v>
      </c>
    </row>
    <row r="23" spans="1:10" x14ac:dyDescent="0.15">
      <c r="A23" s="9" t="s">
        <v>19</v>
      </c>
      <c r="B23" s="25">
        <v>36526</v>
      </c>
      <c r="C23" s="21">
        <v>2032012</v>
      </c>
      <c r="D23" s="5">
        <v>186</v>
      </c>
      <c r="E23" s="19">
        <v>159</v>
      </c>
      <c r="F23" s="23">
        <v>26</v>
      </c>
      <c r="G23" s="11">
        <v>1</v>
      </c>
      <c r="H23" s="17">
        <f>E23/C23*100000</f>
        <v>7.8247569404117687</v>
      </c>
      <c r="I23" s="15">
        <f>F23/B23*100000</f>
        <v>71.182171603789087</v>
      </c>
      <c r="J23" s="8">
        <v>9.0146939511403588</v>
      </c>
    </row>
    <row r="24" spans="1:10" x14ac:dyDescent="0.15">
      <c r="A24" s="9" t="s">
        <v>20</v>
      </c>
      <c r="B24" s="25">
        <v>55205</v>
      </c>
      <c r="C24" s="21">
        <v>1955637</v>
      </c>
      <c r="D24" s="5">
        <v>279</v>
      </c>
      <c r="E24" s="19">
        <v>254</v>
      </c>
      <c r="F24" s="23">
        <v>25</v>
      </c>
      <c r="G24" s="11"/>
      <c r="H24" s="17">
        <f>E24/C24*100000</f>
        <v>12.988095438979729</v>
      </c>
      <c r="I24" s="15">
        <f>F24/B24*100000</f>
        <v>45.285753102074089</v>
      </c>
      <c r="J24" s="8">
        <v>13.973118524598949</v>
      </c>
    </row>
    <row r="25" spans="1:10" x14ac:dyDescent="0.15">
      <c r="A25" s="9" t="s">
        <v>21</v>
      </c>
      <c r="B25" s="25">
        <v>92459</v>
      </c>
      <c r="C25" s="21">
        <v>3581936</v>
      </c>
      <c r="D25" s="5">
        <v>393</v>
      </c>
      <c r="E25" s="19">
        <v>330</v>
      </c>
      <c r="F25" s="23">
        <v>61</v>
      </c>
      <c r="G25" s="11">
        <v>2</v>
      </c>
      <c r="H25" s="17">
        <f>E25/C25*100000</f>
        <v>9.2128949260958315</v>
      </c>
      <c r="I25" s="15">
        <f>F25/B25*100000</f>
        <v>65.975189002693085</v>
      </c>
      <c r="J25" s="8">
        <v>10.740143458801711</v>
      </c>
    </row>
    <row r="26" spans="1:10" x14ac:dyDescent="0.15">
      <c r="A26" s="9" t="s">
        <v>22</v>
      </c>
      <c r="B26" s="25">
        <v>260952</v>
      </c>
      <c r="C26" s="21">
        <v>7323154</v>
      </c>
      <c r="D26" s="5">
        <v>1126</v>
      </c>
      <c r="E26" s="19">
        <v>942</v>
      </c>
      <c r="F26" s="23">
        <v>184</v>
      </c>
      <c r="G26" s="11"/>
      <c r="H26" s="17">
        <f>E26/C26*100000</f>
        <v>12.863309989111249</v>
      </c>
      <c r="I26" s="15">
        <f>F26/B26*100000</f>
        <v>70.511051840951595</v>
      </c>
      <c r="J26" s="8">
        <v>14.940077155016569</v>
      </c>
    </row>
    <row r="27" spans="1:10" x14ac:dyDescent="0.15">
      <c r="A27" s="9" t="s">
        <v>23</v>
      </c>
      <c r="B27" s="25">
        <v>52087</v>
      </c>
      <c r="C27" s="21">
        <v>1751277</v>
      </c>
      <c r="D27" s="5">
        <v>198</v>
      </c>
      <c r="E27" s="19">
        <v>173</v>
      </c>
      <c r="F27" s="23">
        <v>25</v>
      </c>
      <c r="G27" s="11"/>
      <c r="H27" s="17">
        <f>E27/C27*100000</f>
        <v>9.8785057989113092</v>
      </c>
      <c r="I27" s="15">
        <f>F27/B27*100000</f>
        <v>47.996621037878931</v>
      </c>
      <c r="J27" s="8">
        <v>11.053202749232975</v>
      </c>
    </row>
    <row r="28" spans="1:10" x14ac:dyDescent="0.15">
      <c r="A28" s="9" t="s">
        <v>24</v>
      </c>
      <c r="B28" s="25">
        <v>30155</v>
      </c>
      <c r="C28" s="21">
        <v>1387806</v>
      </c>
      <c r="D28" s="5">
        <v>150</v>
      </c>
      <c r="E28" s="19">
        <v>135</v>
      </c>
      <c r="F28" s="23">
        <v>15</v>
      </c>
      <c r="G28" s="11"/>
      <c r="H28" s="17">
        <f>E28/C28*100000</f>
        <v>9.7275844030073362</v>
      </c>
      <c r="I28" s="15">
        <f>F28/B28*100000</f>
        <v>49.7429945282706</v>
      </c>
      <c r="J28" s="8">
        <v>10.619995327202055</v>
      </c>
    </row>
    <row r="29" spans="1:10" x14ac:dyDescent="0.15">
      <c r="A29" s="9" t="s">
        <v>25</v>
      </c>
      <c r="B29" s="25">
        <v>61022</v>
      </c>
      <c r="C29" s="21">
        <v>2539172</v>
      </c>
      <c r="D29" s="5">
        <v>363</v>
      </c>
      <c r="E29" s="19">
        <v>342</v>
      </c>
      <c r="F29" s="23">
        <v>19</v>
      </c>
      <c r="G29" s="11">
        <v>2</v>
      </c>
      <c r="H29" s="17">
        <f>E29/C29*100000</f>
        <v>13.468957597200976</v>
      </c>
      <c r="I29" s="15">
        <f>F29/B29*100000</f>
        <v>31.136311494215203</v>
      </c>
      <c r="J29" s="8">
        <v>14.010602513803144</v>
      </c>
    </row>
    <row r="30" spans="1:10" x14ac:dyDescent="0.15">
      <c r="A30" s="9" t="s">
        <v>26</v>
      </c>
      <c r="B30" s="25">
        <v>239113</v>
      </c>
      <c r="C30" s="21">
        <v>8639218</v>
      </c>
      <c r="D30" s="5">
        <v>1805</v>
      </c>
      <c r="E30" s="19">
        <v>1688</v>
      </c>
      <c r="F30" s="23">
        <v>103</v>
      </c>
      <c r="G30" s="11">
        <v>14</v>
      </c>
      <c r="H30" s="17">
        <f>E30/C30*100000</f>
        <v>19.538805479847827</v>
      </c>
      <c r="I30" s="15">
        <f>F30/B30*100000</f>
        <v>43.07586789509562</v>
      </c>
      <c r="J30" s="8">
        <v>20.481293373819348</v>
      </c>
    </row>
    <row r="31" spans="1:10" x14ac:dyDescent="0.15">
      <c r="A31" s="9" t="s">
        <v>27</v>
      </c>
      <c r="B31" s="25">
        <v>110005</v>
      </c>
      <c r="C31" s="21">
        <v>5393806</v>
      </c>
      <c r="D31" s="5">
        <v>827</v>
      </c>
      <c r="E31" s="19">
        <v>724</v>
      </c>
      <c r="F31" s="23">
        <v>49</v>
      </c>
      <c r="G31" s="11">
        <v>54</v>
      </c>
      <c r="H31" s="17">
        <f>E31/C31*100000</f>
        <v>13.422803860576373</v>
      </c>
      <c r="I31" s="15">
        <f>F31/B31*100000</f>
        <v>44.543429844098</v>
      </c>
      <c r="J31" s="8">
        <v>15.07920227920228</v>
      </c>
    </row>
    <row r="32" spans="1:10" x14ac:dyDescent="0.15">
      <c r="A32" s="9" t="s">
        <v>28</v>
      </c>
      <c r="B32" s="25">
        <v>12681</v>
      </c>
      <c r="C32" s="21">
        <v>1328968</v>
      </c>
      <c r="D32" s="5">
        <v>156</v>
      </c>
      <c r="E32" s="19">
        <v>148</v>
      </c>
      <c r="F32" s="23">
        <v>8</v>
      </c>
      <c r="G32" s="11"/>
      <c r="H32" s="17">
        <f>E32/C32*100000</f>
        <v>11.136460772569391</v>
      </c>
      <c r="I32" s="15">
        <f>F32/B32*100000</f>
        <v>63.086507373235548</v>
      </c>
      <c r="J32" s="8">
        <v>11.650389727940995</v>
      </c>
    </row>
    <row r="33" spans="1:10" x14ac:dyDescent="0.15">
      <c r="A33" s="9" t="s">
        <v>29</v>
      </c>
      <c r="B33" s="25">
        <v>6676</v>
      </c>
      <c r="C33" s="21">
        <v>929010</v>
      </c>
      <c r="D33" s="5">
        <v>132</v>
      </c>
      <c r="E33" s="19">
        <v>129</v>
      </c>
      <c r="F33" s="23">
        <v>3</v>
      </c>
      <c r="G33" s="11"/>
      <c r="H33" s="17">
        <f>E33/C33*100000</f>
        <v>13.885749346078082</v>
      </c>
      <c r="I33" s="15">
        <f>F33/B33*100000</f>
        <v>44.937088076692632</v>
      </c>
      <c r="J33" s="8">
        <v>14.122072478327434</v>
      </c>
    </row>
    <row r="34" spans="1:10" x14ac:dyDescent="0.15">
      <c r="A34" s="12" t="s">
        <v>30</v>
      </c>
      <c r="B34" s="25">
        <v>4654</v>
      </c>
      <c r="C34" s="21">
        <v>556301</v>
      </c>
      <c r="D34" s="5">
        <v>51</v>
      </c>
      <c r="E34" s="19">
        <v>47</v>
      </c>
      <c r="F34" s="23">
        <v>2</v>
      </c>
      <c r="G34" s="11">
        <v>2</v>
      </c>
      <c r="H34" s="17">
        <f>E34/C34*100000</f>
        <v>8.4486635832040573</v>
      </c>
      <c r="I34" s="15">
        <f>F34/B34*100000</f>
        <v>42.973785990545771</v>
      </c>
      <c r="J34" s="8">
        <v>9.1006911171901343</v>
      </c>
    </row>
    <row r="35" spans="1:10" x14ac:dyDescent="0.15">
      <c r="A35" s="9" t="s">
        <v>31</v>
      </c>
      <c r="B35" s="25">
        <v>9274</v>
      </c>
      <c r="C35" s="21">
        <v>671499</v>
      </c>
      <c r="D35" s="5">
        <v>78</v>
      </c>
      <c r="E35" s="19">
        <v>60</v>
      </c>
      <c r="F35" s="23">
        <v>10</v>
      </c>
      <c r="G35" s="11">
        <v>8</v>
      </c>
      <c r="H35" s="17">
        <f>E35/C35*100000</f>
        <v>8.9352329638614503</v>
      </c>
      <c r="I35" s="15">
        <f>F35/B35*100000</f>
        <v>107.82833728703903</v>
      </c>
      <c r="J35" s="8">
        <v>11.470065335256775</v>
      </c>
    </row>
    <row r="36" spans="1:10" x14ac:dyDescent="0.15">
      <c r="A36" s="9" t="s">
        <v>32</v>
      </c>
      <c r="B36" s="25">
        <v>28158</v>
      </c>
      <c r="C36" s="21">
        <v>1877128</v>
      </c>
      <c r="D36" s="5">
        <v>187</v>
      </c>
      <c r="E36" s="19">
        <v>160</v>
      </c>
      <c r="F36" s="23">
        <v>26</v>
      </c>
      <c r="G36" s="11">
        <v>1</v>
      </c>
      <c r="H36" s="17">
        <f>E36/C36*100000</f>
        <v>8.5236595479903343</v>
      </c>
      <c r="I36" s="15">
        <f>F36/B36*100000</f>
        <v>92.336103416435819</v>
      </c>
      <c r="J36" s="8">
        <v>9.8512461826421038</v>
      </c>
    </row>
    <row r="37" spans="1:10" x14ac:dyDescent="0.15">
      <c r="A37" s="9" t="s">
        <v>33</v>
      </c>
      <c r="B37" s="25">
        <v>52134</v>
      </c>
      <c r="C37" s="21">
        <v>2776377</v>
      </c>
      <c r="D37" s="5">
        <v>290</v>
      </c>
      <c r="E37" s="19">
        <v>232</v>
      </c>
      <c r="F37" s="23">
        <v>43</v>
      </c>
      <c r="G37" s="11">
        <v>15</v>
      </c>
      <c r="H37" s="17">
        <f>E37/C37*100000</f>
        <v>8.3562138715311356</v>
      </c>
      <c r="I37" s="15">
        <f>F37/B37*100000</f>
        <v>82.479763685886368</v>
      </c>
      <c r="J37" s="8">
        <v>10.2940659679244</v>
      </c>
    </row>
    <row r="38" spans="1:10" x14ac:dyDescent="0.15">
      <c r="A38" s="9" t="s">
        <v>34</v>
      </c>
      <c r="B38" s="25">
        <v>16591</v>
      </c>
      <c r="C38" s="21">
        <v>1354746</v>
      </c>
      <c r="D38" s="5">
        <v>160</v>
      </c>
      <c r="E38" s="19">
        <v>145</v>
      </c>
      <c r="F38" s="23">
        <v>11</v>
      </c>
      <c r="G38" s="11">
        <v>4</v>
      </c>
      <c r="H38" s="17">
        <f>E38/C38*100000</f>
        <v>10.703113351137409</v>
      </c>
      <c r="I38" s="15">
        <f>F38/B38*100000</f>
        <v>66.301006569827024</v>
      </c>
      <c r="J38" s="8">
        <v>11.675218764411598</v>
      </c>
    </row>
    <row r="39" spans="1:10" x14ac:dyDescent="0.15">
      <c r="A39" s="9" t="s">
        <v>35</v>
      </c>
      <c r="B39" s="25">
        <v>6073</v>
      </c>
      <c r="C39" s="21">
        <v>731493</v>
      </c>
      <c r="D39" s="5">
        <v>106</v>
      </c>
      <c r="E39" s="19">
        <v>96</v>
      </c>
      <c r="F39" s="23">
        <v>7</v>
      </c>
      <c r="G39" s="11">
        <v>3</v>
      </c>
      <c r="H39" s="17">
        <f>E39/C39*100000</f>
        <v>13.123843973899955</v>
      </c>
      <c r="I39" s="15">
        <f>F39/B39*100000</f>
        <v>115.26428453811955</v>
      </c>
      <c r="J39" s="8">
        <v>14.402760982105248</v>
      </c>
    </row>
    <row r="40" spans="1:10" x14ac:dyDescent="0.15">
      <c r="A40" s="9" t="s">
        <v>36</v>
      </c>
      <c r="B40" s="25">
        <v>12597</v>
      </c>
      <c r="C40" s="21">
        <v>952366</v>
      </c>
      <c r="D40" s="5">
        <v>133</v>
      </c>
      <c r="E40" s="19">
        <v>116</v>
      </c>
      <c r="F40" s="23">
        <v>17</v>
      </c>
      <c r="G40" s="11"/>
      <c r="H40" s="17">
        <f>E40/C40*100000</f>
        <v>12.180191229002295</v>
      </c>
      <c r="I40" s="15">
        <f>F40/B40*100000</f>
        <v>134.95276653171391</v>
      </c>
      <c r="J40" s="8">
        <v>13.824903953298852</v>
      </c>
    </row>
    <row r="41" spans="1:10" x14ac:dyDescent="0.15">
      <c r="A41" s="9" t="s">
        <v>37</v>
      </c>
      <c r="B41" s="25">
        <v>12038</v>
      </c>
      <c r="C41" s="21">
        <v>1341589</v>
      </c>
      <c r="D41" s="5">
        <v>135</v>
      </c>
      <c r="E41" s="19">
        <v>126</v>
      </c>
      <c r="F41" s="23">
        <v>7</v>
      </c>
      <c r="G41" s="11">
        <v>2</v>
      </c>
      <c r="H41" s="17">
        <f>E41/C41*100000</f>
        <v>9.3918480249912601</v>
      </c>
      <c r="I41" s="15">
        <f>F41/B41*100000</f>
        <v>58.149194218308693</v>
      </c>
      <c r="J41" s="8">
        <v>9.9868100131456004</v>
      </c>
    </row>
    <row r="42" spans="1:10" x14ac:dyDescent="0.15">
      <c r="A42" s="9" t="s">
        <v>38</v>
      </c>
      <c r="B42" s="25">
        <v>4580</v>
      </c>
      <c r="C42" s="21">
        <v>702044</v>
      </c>
      <c r="D42" s="5">
        <v>74</v>
      </c>
      <c r="E42" s="19">
        <v>53</v>
      </c>
      <c r="F42" s="23">
        <v>1</v>
      </c>
      <c r="G42" s="11">
        <v>20</v>
      </c>
      <c r="H42" s="17">
        <f>E42/C42*100000</f>
        <v>7.5493843690708839</v>
      </c>
      <c r="I42" s="15">
        <f>F42/B42*100000</f>
        <v>21.834061135371179</v>
      </c>
      <c r="J42" s="8">
        <v>10.479716084664776</v>
      </c>
    </row>
    <row r="43" spans="1:10" x14ac:dyDescent="0.15">
      <c r="A43" s="9" t="s">
        <v>39</v>
      </c>
      <c r="B43" s="25">
        <v>77044</v>
      </c>
      <c r="C43" s="21">
        <v>5046654</v>
      </c>
      <c r="D43" s="5">
        <v>594</v>
      </c>
      <c r="E43" s="19">
        <v>497</v>
      </c>
      <c r="F43" s="23">
        <v>71</v>
      </c>
      <c r="G43" s="11">
        <v>26</v>
      </c>
      <c r="H43" s="17">
        <f>E43/C43*100000</f>
        <v>9.848109262097223</v>
      </c>
      <c r="I43" s="15">
        <f>F43/B43*100000</f>
        <v>92.155132132288045</v>
      </c>
      <c r="J43" s="8">
        <v>11.630486520481503</v>
      </c>
    </row>
    <row r="44" spans="1:10" x14ac:dyDescent="0.15">
      <c r="A44" s="9" t="s">
        <v>40</v>
      </c>
      <c r="B44" s="25">
        <v>6452</v>
      </c>
      <c r="C44" s="21">
        <v>813407</v>
      </c>
      <c r="D44" s="5">
        <v>80</v>
      </c>
      <c r="E44" s="19">
        <v>78</v>
      </c>
      <c r="F44" s="23">
        <v>2</v>
      </c>
      <c r="G44" s="11"/>
      <c r="H44" s="17">
        <f>E44/C44*100000</f>
        <v>9.5892953957858733</v>
      </c>
      <c r="I44" s="15">
        <f>F44/B44*100000</f>
        <v>30.998140111593305</v>
      </c>
      <c r="J44" s="8">
        <v>9.7654581098467563</v>
      </c>
    </row>
    <row r="45" spans="1:10" x14ac:dyDescent="0.15">
      <c r="A45" s="9" t="s">
        <v>41</v>
      </c>
      <c r="B45" s="25">
        <v>10369</v>
      </c>
      <c r="C45" s="21">
        <v>1332720</v>
      </c>
      <c r="D45" s="5">
        <v>222</v>
      </c>
      <c r="E45" s="19">
        <v>195</v>
      </c>
      <c r="F45" s="23">
        <v>10</v>
      </c>
      <c r="G45" s="11">
        <v>17</v>
      </c>
      <c r="H45" s="17">
        <f>E45/C45*100000</f>
        <v>14.631730596074194</v>
      </c>
      <c r="I45" s="15">
        <f>F45/B45*100000</f>
        <v>96.441315459542864</v>
      </c>
      <c r="J45" s="8">
        <v>16.559749365955543</v>
      </c>
    </row>
    <row r="46" spans="1:10" x14ac:dyDescent="0.15">
      <c r="A46" s="9" t="s">
        <v>42</v>
      </c>
      <c r="B46" s="25">
        <v>15576</v>
      </c>
      <c r="C46" s="21">
        <v>1743266</v>
      </c>
      <c r="D46" s="5">
        <v>201</v>
      </c>
      <c r="E46" s="19">
        <v>186</v>
      </c>
      <c r="F46" s="23">
        <v>6</v>
      </c>
      <c r="G46" s="11">
        <v>9</v>
      </c>
      <c r="H46" s="17">
        <f>E46/C46*100000</f>
        <v>10.669628157722345</v>
      </c>
      <c r="I46" s="15">
        <f>F46/B46*100000</f>
        <v>38.52080123266564</v>
      </c>
      <c r="J46" s="8">
        <v>11.44063165947216</v>
      </c>
    </row>
    <row r="47" spans="1:10" x14ac:dyDescent="0.15">
      <c r="A47" s="9" t="s">
        <v>43</v>
      </c>
      <c r="B47" s="25">
        <v>12951</v>
      </c>
      <c r="C47" s="21">
        <v>1132251</v>
      </c>
      <c r="D47" s="5">
        <v>169</v>
      </c>
      <c r="E47" s="19">
        <v>149</v>
      </c>
      <c r="F47" s="23">
        <v>18</v>
      </c>
      <c r="G47" s="11">
        <v>2</v>
      </c>
      <c r="H47" s="17">
        <f>E47/C47*100000</f>
        <v>13.15962626661403</v>
      </c>
      <c r="I47" s="15">
        <f>F47/B47*100000</f>
        <v>138.9854065323141</v>
      </c>
      <c r="J47" s="8">
        <v>14.778088205074393</v>
      </c>
    </row>
    <row r="48" spans="1:10" x14ac:dyDescent="0.15">
      <c r="A48" s="9" t="s">
        <v>44</v>
      </c>
      <c r="B48" s="25">
        <v>6621</v>
      </c>
      <c r="C48" s="21">
        <v>1074373</v>
      </c>
      <c r="D48" s="5">
        <v>97</v>
      </c>
      <c r="E48" s="19">
        <v>95</v>
      </c>
      <c r="F48" s="23">
        <v>2</v>
      </c>
      <c r="G48" s="11"/>
      <c r="H48" s="17">
        <f>E48/C48*100000</f>
        <v>8.8423666640915215</v>
      </c>
      <c r="I48" s="15">
        <f>F48/B48*100000</f>
        <v>30.206917384080956</v>
      </c>
      <c r="J48" s="8">
        <v>8.9753649364877273</v>
      </c>
    </row>
    <row r="49" spans="1:10" x14ac:dyDescent="0.15">
      <c r="A49" s="9" t="s">
        <v>45</v>
      </c>
      <c r="B49" s="25">
        <v>10547</v>
      </c>
      <c r="C49" s="21">
        <v>1603664</v>
      </c>
      <c r="D49" s="5">
        <v>236</v>
      </c>
      <c r="E49" s="19">
        <v>226</v>
      </c>
      <c r="F49" s="23">
        <v>10</v>
      </c>
      <c r="G49" s="11"/>
      <c r="H49" s="17">
        <f>E49/C49*100000</f>
        <v>14.092727653673087</v>
      </c>
      <c r="I49" s="15">
        <f>F49/B49*100000</f>
        <v>94.813691096994404</v>
      </c>
      <c r="J49" s="8">
        <v>14.619946438958936</v>
      </c>
    </row>
    <row r="50" spans="1:10" x14ac:dyDescent="0.15">
      <c r="A50" s="9" t="s">
        <v>52</v>
      </c>
      <c r="B50" s="25">
        <v>18025</v>
      </c>
      <c r="C50" s="21">
        <v>1431821</v>
      </c>
      <c r="D50" s="5">
        <v>191</v>
      </c>
      <c r="E50" s="19">
        <v>172</v>
      </c>
      <c r="F50" s="23">
        <v>19</v>
      </c>
      <c r="G50" s="11"/>
      <c r="H50" s="17">
        <f>E50/C50*100000</f>
        <v>12.012674768703631</v>
      </c>
      <c r="I50" s="15">
        <f>F50/B50*100000</f>
        <v>105.40915395284328</v>
      </c>
      <c r="J50" s="8">
        <v>13.194608033789251</v>
      </c>
    </row>
    <row r="51" spans="1:10" x14ac:dyDescent="0.15">
      <c r="A51" s="1" t="s">
        <v>67</v>
      </c>
      <c r="B51" s="10"/>
      <c r="C51" s="13"/>
      <c r="H51" s="8"/>
      <c r="I51" s="8"/>
    </row>
  </sheetData>
  <phoneticPr fontId="4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workbookViewId="0"/>
  </sheetViews>
  <sheetFormatPr defaultColWidth="9" defaultRowHeight="15" x14ac:dyDescent="0.15"/>
  <cols>
    <col min="1" max="2" width="13.375" style="4" customWidth="1"/>
    <col min="3" max="3" width="11.375" style="4" customWidth="1"/>
    <col min="4" max="10" width="9.125" style="4" bestFit="1" customWidth="1"/>
    <col min="11" max="16384" width="9" style="4"/>
  </cols>
  <sheetData>
    <row r="1" spans="1:10" s="3" customFormat="1" ht="45" x14ac:dyDescent="0.15">
      <c r="A1" s="2"/>
      <c r="B1" s="2" t="s">
        <v>59</v>
      </c>
      <c r="C1" s="3" t="s">
        <v>53</v>
      </c>
      <c r="D1" s="3" t="s">
        <v>56</v>
      </c>
      <c r="E1" s="3" t="s">
        <v>48</v>
      </c>
      <c r="F1" s="3" t="s">
        <v>49</v>
      </c>
      <c r="G1" s="3" t="s">
        <v>50</v>
      </c>
      <c r="H1" s="3" t="s">
        <v>57</v>
      </c>
      <c r="I1" s="3" t="s">
        <v>54</v>
      </c>
      <c r="J1" s="3" t="s">
        <v>55</v>
      </c>
    </row>
    <row r="2" spans="1:10" s="3" customFormat="1" ht="30" x14ac:dyDescent="0.15">
      <c r="A2" s="2"/>
      <c r="B2" s="2" t="s">
        <v>60</v>
      </c>
      <c r="C2" s="2" t="s">
        <v>47</v>
      </c>
      <c r="E2" s="3" t="s">
        <v>61</v>
      </c>
      <c r="F2" s="3" t="s">
        <v>51</v>
      </c>
      <c r="H2" s="3" t="s">
        <v>62</v>
      </c>
      <c r="I2" s="3" t="s">
        <v>63</v>
      </c>
    </row>
    <row r="3" spans="1:10" ht="45" x14ac:dyDescent="0.15">
      <c r="A3" s="5"/>
      <c r="B3" s="2" t="s">
        <v>59</v>
      </c>
      <c r="C3" s="3" t="s">
        <v>53</v>
      </c>
      <c r="D3" s="3" t="s">
        <v>56</v>
      </c>
      <c r="E3" s="3" t="s">
        <v>48</v>
      </c>
      <c r="F3" s="3" t="s">
        <v>49</v>
      </c>
      <c r="G3" s="3" t="s">
        <v>50</v>
      </c>
      <c r="H3" s="3" t="s">
        <v>57</v>
      </c>
      <c r="I3" s="3" t="s">
        <v>58</v>
      </c>
      <c r="J3" s="3" t="s">
        <v>55</v>
      </c>
    </row>
    <row r="4" spans="1:10" x14ac:dyDescent="0.15">
      <c r="A4" s="6" t="s">
        <v>46</v>
      </c>
      <c r="B4" s="24">
        <v>2561848</v>
      </c>
      <c r="C4" s="20">
        <v>124648</v>
      </c>
      <c r="D4" s="7">
        <v>17625</v>
      </c>
      <c r="E4" s="18">
        <f>SUM(E5:E51)</f>
        <v>14533</v>
      </c>
      <c r="F4" s="22">
        <f>SUM(F5:F51)</f>
        <v>1530</v>
      </c>
      <c r="G4" s="7">
        <f>SUM(G5:G51)</f>
        <v>726</v>
      </c>
      <c r="H4" s="16">
        <f>E4/C4*100</f>
        <v>11.659232398433989</v>
      </c>
      <c r="I4" s="14">
        <f t="shared" ref="I4:I48" si="0">F4/B4*100000</f>
        <v>59.722512811064512</v>
      </c>
      <c r="J4" s="8">
        <v>13.250337600708001</v>
      </c>
    </row>
    <row r="5" spans="1:10" x14ac:dyDescent="0.15">
      <c r="A5" s="9" t="s">
        <v>0</v>
      </c>
      <c r="B5" s="25">
        <v>32408</v>
      </c>
      <c r="C5" s="21">
        <v>5292</v>
      </c>
      <c r="D5" s="4">
        <v>518</v>
      </c>
      <c r="E5" s="19">
        <v>440</v>
      </c>
      <c r="F5" s="23">
        <v>14</v>
      </c>
      <c r="G5" s="11">
        <v>7</v>
      </c>
      <c r="H5" s="17">
        <f>E5/C5*100</f>
        <v>8.314436885865458</v>
      </c>
      <c r="I5" s="15">
        <f t="shared" si="0"/>
        <v>43.19921007158726</v>
      </c>
      <c r="J5" s="8">
        <v>9.0254755020141602</v>
      </c>
    </row>
    <row r="6" spans="1:10" x14ac:dyDescent="0.15">
      <c r="A6" s="9" t="s">
        <v>1</v>
      </c>
      <c r="B6" s="25">
        <v>5121</v>
      </c>
      <c r="C6" s="21">
        <v>1274</v>
      </c>
      <c r="D6" s="4">
        <v>171</v>
      </c>
      <c r="E6" s="19">
        <v>150</v>
      </c>
      <c r="F6" s="23">
        <v>4</v>
      </c>
      <c r="G6" s="11">
        <v>0</v>
      </c>
      <c r="H6" s="17">
        <f>E6/C6*100</f>
        <v>11.773940345368917</v>
      </c>
      <c r="I6" s="15">
        <f>F6/B6*100000</f>
        <v>78.109744190587776</v>
      </c>
      <c r="J6" s="8">
        <v>12.045459747314499</v>
      </c>
    </row>
    <row r="7" spans="1:10" x14ac:dyDescent="0.15">
      <c r="A7" s="9" t="s">
        <v>2</v>
      </c>
      <c r="B7" s="25">
        <v>6627</v>
      </c>
      <c r="C7" s="21">
        <v>1249</v>
      </c>
      <c r="D7" s="4">
        <v>131</v>
      </c>
      <c r="E7" s="19">
        <v>97</v>
      </c>
      <c r="F7" s="23">
        <v>4</v>
      </c>
      <c r="G7" s="11">
        <v>9</v>
      </c>
      <c r="H7" s="17">
        <f t="shared" ref="H7:H49" si="1">E7/C7*100</f>
        <v>7.7662129703763014</v>
      </c>
      <c r="I7" s="15">
        <f t="shared" si="0"/>
        <v>60.359136864342837</v>
      </c>
      <c r="J7" s="8">
        <v>8.7660093307495099</v>
      </c>
    </row>
    <row r="8" spans="1:10" x14ac:dyDescent="0.15">
      <c r="A8" s="9" t="s">
        <v>3</v>
      </c>
      <c r="B8" s="25">
        <v>20405</v>
      </c>
      <c r="C8" s="21">
        <v>2305</v>
      </c>
      <c r="D8" s="4">
        <v>185</v>
      </c>
      <c r="E8" s="19">
        <v>137</v>
      </c>
      <c r="F8" s="23">
        <v>30</v>
      </c>
      <c r="G8" s="11">
        <v>0</v>
      </c>
      <c r="H8" s="17">
        <f t="shared" si="1"/>
        <v>5.9436008676789589</v>
      </c>
      <c r="I8" s="15">
        <f>F8/B8*100000</f>
        <v>147.02278853222251</v>
      </c>
      <c r="J8" s="8">
        <v>5.5782456398010298</v>
      </c>
    </row>
    <row r="9" spans="1:10" x14ac:dyDescent="0.15">
      <c r="A9" s="9" t="s">
        <v>4</v>
      </c>
      <c r="B9" s="25">
        <v>3793</v>
      </c>
      <c r="C9" s="21">
        <v>992</v>
      </c>
      <c r="D9" s="4">
        <v>86</v>
      </c>
      <c r="E9" s="19">
        <v>80</v>
      </c>
      <c r="F9" s="23">
        <v>0</v>
      </c>
      <c r="G9" s="11">
        <v>0</v>
      </c>
      <c r="H9" s="17">
        <f t="shared" si="1"/>
        <v>8.064516129032258</v>
      </c>
      <c r="I9" s="15">
        <f>F9/B9*100000</f>
        <v>0</v>
      </c>
      <c r="J9" s="8">
        <v>8.0349597930908203</v>
      </c>
    </row>
    <row r="10" spans="1:10" x14ac:dyDescent="0.15">
      <c r="A10" s="9" t="s">
        <v>5</v>
      </c>
      <c r="B10" s="25">
        <v>6723</v>
      </c>
      <c r="C10" s="21">
        <v>1095</v>
      </c>
      <c r="D10" s="4">
        <v>80</v>
      </c>
      <c r="E10" s="19">
        <v>80</v>
      </c>
      <c r="F10" s="23">
        <v>1</v>
      </c>
      <c r="G10" s="11">
        <v>0</v>
      </c>
      <c r="H10" s="17">
        <f t="shared" si="1"/>
        <v>7.3059360730593603</v>
      </c>
      <c r="I10" s="15">
        <f>F10/B10*100000</f>
        <v>14.874312063067082</v>
      </c>
      <c r="J10" s="8">
        <v>7.3522806167602504</v>
      </c>
    </row>
    <row r="11" spans="1:10" x14ac:dyDescent="0.15">
      <c r="A11" s="9" t="s">
        <v>6</v>
      </c>
      <c r="B11" s="25">
        <v>12977</v>
      </c>
      <c r="C11" s="21">
        <v>1871</v>
      </c>
      <c r="D11" s="4">
        <v>163</v>
      </c>
      <c r="E11" s="19">
        <v>122</v>
      </c>
      <c r="F11" s="23">
        <v>15</v>
      </c>
      <c r="G11" s="11">
        <v>1</v>
      </c>
      <c r="H11" s="17">
        <f t="shared" si="1"/>
        <v>6.520577231427044</v>
      </c>
      <c r="I11" s="15">
        <f>F11/B11*100000</f>
        <v>115.58911921091162</v>
      </c>
      <c r="J11" s="8">
        <v>7.3314561843872097</v>
      </c>
    </row>
    <row r="12" spans="1:10" x14ac:dyDescent="0.15">
      <c r="A12" s="9" t="s">
        <v>7</v>
      </c>
      <c r="B12" s="25">
        <v>63491</v>
      </c>
      <c r="C12" s="21">
        <v>2847</v>
      </c>
      <c r="D12" s="4">
        <v>354</v>
      </c>
      <c r="E12" s="19">
        <v>282</v>
      </c>
      <c r="F12" s="23">
        <v>41</v>
      </c>
      <c r="G12" s="11">
        <v>0</v>
      </c>
      <c r="H12" s="17">
        <f t="shared" si="1"/>
        <v>9.9051633298208639</v>
      </c>
      <c r="I12" s="15">
        <f t="shared" si="0"/>
        <v>64.576081649367623</v>
      </c>
      <c r="J12" s="8">
        <v>11.167964935302701</v>
      </c>
    </row>
    <row r="13" spans="1:10" x14ac:dyDescent="0.15">
      <c r="A13" s="9" t="s">
        <v>8</v>
      </c>
      <c r="B13" s="25">
        <v>39896</v>
      </c>
      <c r="C13" s="21">
        <v>1930</v>
      </c>
      <c r="D13" s="4">
        <v>218</v>
      </c>
      <c r="E13" s="19">
        <v>200</v>
      </c>
      <c r="F13" s="23">
        <v>28</v>
      </c>
      <c r="G13" s="11">
        <v>0</v>
      </c>
      <c r="H13" s="17">
        <f t="shared" si="1"/>
        <v>10.362694300518134</v>
      </c>
      <c r="I13" s="15">
        <f>F13/B13*100000</f>
        <v>70.182474433527162</v>
      </c>
      <c r="J13" s="8">
        <v>11.6510210037231</v>
      </c>
    </row>
    <row r="14" spans="1:10" x14ac:dyDescent="0.15">
      <c r="A14" s="9" t="s">
        <v>9</v>
      </c>
      <c r="B14" s="25">
        <v>55137</v>
      </c>
      <c r="C14" s="21">
        <v>1913</v>
      </c>
      <c r="D14" s="4">
        <v>183</v>
      </c>
      <c r="E14" s="19">
        <v>153</v>
      </c>
      <c r="F14" s="23">
        <v>31</v>
      </c>
      <c r="G14" s="11">
        <v>0</v>
      </c>
      <c r="H14" s="17">
        <f>E14/C14*100</f>
        <v>7.9979090433873496</v>
      </c>
      <c r="I14" s="15">
        <f t="shared" si="0"/>
        <v>56.223588515878632</v>
      </c>
      <c r="J14" s="8">
        <v>9.3885650634765607</v>
      </c>
    </row>
    <row r="15" spans="1:10" x14ac:dyDescent="0.15">
      <c r="A15" s="9" t="s">
        <v>10</v>
      </c>
      <c r="B15" s="25">
        <v>167245</v>
      </c>
      <c r="C15" s="21">
        <v>7174</v>
      </c>
      <c r="D15" s="4">
        <v>979</v>
      </c>
      <c r="E15" s="19">
        <v>791</v>
      </c>
      <c r="F15" s="23">
        <v>96</v>
      </c>
      <c r="G15" s="11">
        <v>44</v>
      </c>
      <c r="H15" s="17">
        <f>E15/C15*100</f>
        <v>11.02592695846111</v>
      </c>
      <c r="I15" s="15">
        <f>F15/B15*100000</f>
        <v>57.400819157523394</v>
      </c>
      <c r="J15" s="8">
        <v>12.576581001281699</v>
      </c>
    </row>
    <row r="16" spans="1:10" x14ac:dyDescent="0.15">
      <c r="A16" s="9" t="s">
        <v>11</v>
      </c>
      <c r="B16" s="25">
        <v>146318</v>
      </c>
      <c r="C16" s="21">
        <v>6141</v>
      </c>
      <c r="D16" s="4">
        <v>906</v>
      </c>
      <c r="E16" s="19">
        <v>661</v>
      </c>
      <c r="F16" s="23">
        <v>68</v>
      </c>
      <c r="G16" s="11">
        <v>28</v>
      </c>
      <c r="H16" s="17">
        <f t="shared" si="1"/>
        <v>10.763719263963525</v>
      </c>
      <c r="I16" s="15">
        <f t="shared" si="0"/>
        <v>46.474118016922048</v>
      </c>
      <c r="J16" s="8">
        <v>11.9344129562378</v>
      </c>
    </row>
    <row r="17" spans="1:10" x14ac:dyDescent="0.15">
      <c r="A17" s="9" t="s">
        <v>12</v>
      </c>
      <c r="B17" s="25">
        <v>537502</v>
      </c>
      <c r="C17" s="21">
        <v>13273</v>
      </c>
      <c r="D17" s="4">
        <v>2340</v>
      </c>
      <c r="E17" s="19">
        <v>1860</v>
      </c>
      <c r="F17" s="23">
        <v>341</v>
      </c>
      <c r="G17" s="11">
        <v>12</v>
      </c>
      <c r="H17" s="17">
        <f t="shared" ref="H17:H22" si="2">E17/C17*100</f>
        <v>14.013410683342123</v>
      </c>
      <c r="I17" s="15">
        <f t="shared" si="0"/>
        <v>63.441624403258032</v>
      </c>
      <c r="J17" s="8">
        <v>16.125272750854499</v>
      </c>
    </row>
    <row r="18" spans="1:10" x14ac:dyDescent="0.15">
      <c r="A18" s="9" t="s">
        <v>13</v>
      </c>
      <c r="B18" s="25">
        <v>204487</v>
      </c>
      <c r="C18" s="21">
        <v>8989</v>
      </c>
      <c r="D18" s="4">
        <v>1192</v>
      </c>
      <c r="E18" s="19">
        <v>963</v>
      </c>
      <c r="F18" s="23">
        <v>103</v>
      </c>
      <c r="G18" s="11">
        <v>77</v>
      </c>
      <c r="H18" s="17">
        <f t="shared" si="2"/>
        <v>10.71309378128824</v>
      </c>
      <c r="I18" s="15">
        <f t="shared" si="0"/>
        <v>50.369950167981337</v>
      </c>
      <c r="J18" s="8">
        <v>10.8451433181763</v>
      </c>
    </row>
    <row r="19" spans="1:10" x14ac:dyDescent="0.15">
      <c r="A19" s="9" t="s">
        <v>14</v>
      </c>
      <c r="B19" s="25">
        <v>15859</v>
      </c>
      <c r="C19" s="21">
        <v>2253</v>
      </c>
      <c r="D19" s="4">
        <v>216</v>
      </c>
      <c r="E19" s="19">
        <v>172</v>
      </c>
      <c r="F19" s="23">
        <v>13</v>
      </c>
      <c r="G19" s="11">
        <v>5</v>
      </c>
      <c r="H19" s="17">
        <f t="shared" si="2"/>
        <v>7.6342654238792722</v>
      </c>
      <c r="I19" s="15">
        <f>F19/B19*100000</f>
        <v>81.972381612964242</v>
      </c>
      <c r="J19" s="8">
        <v>7.7271986007690403</v>
      </c>
    </row>
    <row r="20" spans="1:10" x14ac:dyDescent="0.15">
      <c r="A20" s="9" t="s">
        <v>15</v>
      </c>
      <c r="B20" s="25">
        <v>16948</v>
      </c>
      <c r="C20" s="21">
        <v>1043</v>
      </c>
      <c r="D20" s="4">
        <v>117</v>
      </c>
      <c r="E20" s="19">
        <v>103</v>
      </c>
      <c r="F20" s="23">
        <v>10</v>
      </c>
      <c r="G20" s="11">
        <v>5</v>
      </c>
      <c r="H20" s="17">
        <f t="shared" si="2"/>
        <v>9.8753595397890699</v>
      </c>
      <c r="I20" s="15">
        <f>F20/B20*100000</f>
        <v>59.004012272834551</v>
      </c>
      <c r="J20" s="8">
        <v>11.174496650695801</v>
      </c>
    </row>
    <row r="21" spans="1:10" x14ac:dyDescent="0.15">
      <c r="A21" s="9" t="s">
        <v>16</v>
      </c>
      <c r="B21" s="25">
        <v>13877</v>
      </c>
      <c r="C21" s="21">
        <v>1136</v>
      </c>
      <c r="D21" s="4">
        <v>126</v>
      </c>
      <c r="E21" s="19">
        <v>126</v>
      </c>
      <c r="F21" s="23">
        <v>12</v>
      </c>
      <c r="G21" s="11">
        <v>0</v>
      </c>
      <c r="H21" s="17">
        <f t="shared" si="2"/>
        <v>11.091549295774648</v>
      </c>
      <c r="I21" s="15">
        <f>F21/B21*100000</f>
        <v>86.474021762628809</v>
      </c>
      <c r="J21" s="8">
        <v>12.0265102386475</v>
      </c>
    </row>
    <row r="22" spans="1:10" x14ac:dyDescent="0.15">
      <c r="A22" s="9" t="s">
        <v>17</v>
      </c>
      <c r="B22" s="25">
        <v>13842</v>
      </c>
      <c r="C22" s="21">
        <v>767</v>
      </c>
      <c r="D22" s="4">
        <v>87</v>
      </c>
      <c r="E22" s="19">
        <v>82</v>
      </c>
      <c r="F22" s="23">
        <v>8</v>
      </c>
      <c r="G22" s="11">
        <v>0</v>
      </c>
      <c r="H22" s="17">
        <f t="shared" si="2"/>
        <v>10.691003911342895</v>
      </c>
      <c r="I22" s="15">
        <f>F22/B22*100000</f>
        <v>57.795116312671574</v>
      </c>
      <c r="J22" s="8">
        <v>11.559283256530801</v>
      </c>
    </row>
    <row r="23" spans="1:10" x14ac:dyDescent="0.15">
      <c r="A23" s="9" t="s">
        <v>18</v>
      </c>
      <c r="B23" s="25">
        <v>15636</v>
      </c>
      <c r="C23" s="21">
        <v>811</v>
      </c>
      <c r="D23" s="4">
        <v>72</v>
      </c>
      <c r="E23" s="19">
        <v>55</v>
      </c>
      <c r="F23" s="23">
        <v>4</v>
      </c>
      <c r="G23" s="11">
        <v>9</v>
      </c>
      <c r="H23" s="17">
        <f t="shared" si="1"/>
        <v>6.7817509247842178</v>
      </c>
      <c r="I23" s="15">
        <f t="shared" si="0"/>
        <v>25.581990278843694</v>
      </c>
      <c r="J23" s="8">
        <v>8.2591123580932599</v>
      </c>
    </row>
    <row r="24" spans="1:10" x14ac:dyDescent="0.15">
      <c r="A24" s="9" t="s">
        <v>19</v>
      </c>
      <c r="B24" s="25">
        <v>34142</v>
      </c>
      <c r="C24" s="21">
        <v>2047</v>
      </c>
      <c r="D24" s="4">
        <v>165</v>
      </c>
      <c r="E24" s="19">
        <v>149</v>
      </c>
      <c r="F24" s="23">
        <v>19</v>
      </c>
      <c r="G24" s="11">
        <v>0</v>
      </c>
      <c r="H24" s="17">
        <f t="shared" si="1"/>
        <v>7.2789447972642893</v>
      </c>
      <c r="I24" s="15">
        <f>F24/B24*100000</f>
        <v>55.649932634292071</v>
      </c>
      <c r="J24" s="8">
        <v>8.0932378768920898</v>
      </c>
    </row>
    <row r="25" spans="1:10" x14ac:dyDescent="0.15">
      <c r="A25" s="9" t="s">
        <v>20</v>
      </c>
      <c r="B25" s="25">
        <v>51029</v>
      </c>
      <c r="C25" s="21">
        <v>1970</v>
      </c>
      <c r="D25" s="4">
        <v>329</v>
      </c>
      <c r="E25" s="19">
        <v>269</v>
      </c>
      <c r="F25" s="23">
        <v>44</v>
      </c>
      <c r="G25" s="11">
        <v>0</v>
      </c>
      <c r="H25" s="17">
        <f t="shared" si="1"/>
        <v>13.654822335025379</v>
      </c>
      <c r="I25" s="15">
        <f t="shared" si="0"/>
        <v>86.225479629230435</v>
      </c>
      <c r="J25" s="8">
        <v>15.5853366851807</v>
      </c>
    </row>
    <row r="26" spans="1:10" x14ac:dyDescent="0.15">
      <c r="A26" s="9" t="s">
        <v>21</v>
      </c>
      <c r="B26" s="25">
        <v>85998</v>
      </c>
      <c r="C26" s="21">
        <v>3605</v>
      </c>
      <c r="D26" s="4">
        <v>425</v>
      </c>
      <c r="E26" s="19">
        <v>371</v>
      </c>
      <c r="F26" s="23">
        <v>53</v>
      </c>
      <c r="G26" s="11">
        <v>0</v>
      </c>
      <c r="H26" s="17">
        <f t="shared" si="1"/>
        <v>10.291262135922331</v>
      </c>
      <c r="I26" s="15">
        <f>F26/B26*100000</f>
        <v>61.629340217214356</v>
      </c>
      <c r="J26" s="8">
        <v>11.0476741790771</v>
      </c>
    </row>
    <row r="27" spans="1:10" x14ac:dyDescent="0.15">
      <c r="A27" s="9" t="s">
        <v>22</v>
      </c>
      <c r="B27" s="25">
        <v>242978</v>
      </c>
      <c r="C27" s="21">
        <v>7328</v>
      </c>
      <c r="D27" s="4">
        <v>1270</v>
      </c>
      <c r="E27" s="19">
        <v>916</v>
      </c>
      <c r="F27" s="23">
        <v>157</v>
      </c>
      <c r="G27" s="11">
        <v>1</v>
      </c>
      <c r="H27" s="17">
        <f t="shared" si="1"/>
        <v>12.5</v>
      </c>
      <c r="I27" s="15">
        <f>F27/B27*100000</f>
        <v>64.614903406892807</v>
      </c>
      <c r="J27" s="8">
        <v>12.570446968078601</v>
      </c>
    </row>
    <row r="28" spans="1:10" x14ac:dyDescent="0.15">
      <c r="A28" s="9" t="s">
        <v>23</v>
      </c>
      <c r="B28" s="25">
        <v>49178</v>
      </c>
      <c r="C28" s="21">
        <v>1763</v>
      </c>
      <c r="D28" s="4">
        <v>241</v>
      </c>
      <c r="E28" s="19">
        <v>193</v>
      </c>
      <c r="F28" s="23">
        <v>25</v>
      </c>
      <c r="G28" s="11">
        <v>1</v>
      </c>
      <c r="H28" s="17">
        <f t="shared" si="1"/>
        <v>10.947249007373795</v>
      </c>
      <c r="I28" s="15">
        <f t="shared" si="0"/>
        <v>50.8357395583391</v>
      </c>
      <c r="J28" s="8">
        <v>12.1692361831665</v>
      </c>
    </row>
    <row r="29" spans="1:10" x14ac:dyDescent="0.15">
      <c r="A29" s="9" t="s">
        <v>24</v>
      </c>
      <c r="B29" s="25">
        <v>27375</v>
      </c>
      <c r="C29" s="21">
        <v>1390</v>
      </c>
      <c r="D29" s="4">
        <v>152</v>
      </c>
      <c r="E29" s="19">
        <v>148</v>
      </c>
      <c r="F29" s="23">
        <v>18</v>
      </c>
      <c r="G29" s="11">
        <v>0</v>
      </c>
      <c r="H29" s="17">
        <f t="shared" si="1"/>
        <v>10.647482014388489</v>
      </c>
      <c r="I29" s="15">
        <f t="shared" si="0"/>
        <v>65.753424657534254</v>
      </c>
      <c r="J29" s="8">
        <v>11.7519798278809</v>
      </c>
    </row>
    <row r="30" spans="1:10" x14ac:dyDescent="0.15">
      <c r="A30" s="9" t="s">
        <v>25</v>
      </c>
      <c r="B30" s="25">
        <v>57639</v>
      </c>
      <c r="C30" s="21">
        <v>2551</v>
      </c>
      <c r="D30" s="4">
        <v>410</v>
      </c>
      <c r="E30" s="19">
        <v>390</v>
      </c>
      <c r="F30" s="23">
        <v>19</v>
      </c>
      <c r="G30" s="11">
        <v>1</v>
      </c>
      <c r="H30" s="17">
        <f t="shared" si="1"/>
        <v>15.28812230497844</v>
      </c>
      <c r="I30" s="15">
        <f t="shared" si="0"/>
        <v>32.96379187702771</v>
      </c>
      <c r="J30" s="8">
        <v>15.5260219573975</v>
      </c>
    </row>
    <row r="31" spans="1:10" x14ac:dyDescent="0.15">
      <c r="A31" s="9" t="s">
        <v>26</v>
      </c>
      <c r="B31" s="25">
        <v>228474</v>
      </c>
      <c r="C31" s="21">
        <v>8657</v>
      </c>
      <c r="D31" s="4">
        <v>1945</v>
      </c>
      <c r="E31" s="19">
        <v>1557</v>
      </c>
      <c r="F31" s="23">
        <v>85</v>
      </c>
      <c r="G31" s="11">
        <v>239</v>
      </c>
      <c r="H31" s="17">
        <f t="shared" si="1"/>
        <v>17.985445304377958</v>
      </c>
      <c r="I31" s="15">
        <f t="shared" si="0"/>
        <v>37.203357931318223</v>
      </c>
      <c r="J31" s="8">
        <v>16.357517242431602</v>
      </c>
    </row>
    <row r="32" spans="1:10" x14ac:dyDescent="0.15">
      <c r="A32" s="9" t="s">
        <v>27</v>
      </c>
      <c r="B32" s="25">
        <v>105613</v>
      </c>
      <c r="C32" s="21">
        <v>5417</v>
      </c>
      <c r="D32" s="4">
        <v>844</v>
      </c>
      <c r="E32" s="19">
        <v>720</v>
      </c>
      <c r="F32" s="23">
        <v>45</v>
      </c>
      <c r="G32" s="11">
        <v>109</v>
      </c>
      <c r="H32" s="17">
        <f t="shared" si="1"/>
        <v>13.291489754476649</v>
      </c>
      <c r="I32" s="15">
        <f t="shared" si="0"/>
        <v>42.608391012470058</v>
      </c>
      <c r="J32" s="8">
        <v>14.404584884643601</v>
      </c>
    </row>
    <row r="33" spans="1:10" x14ac:dyDescent="0.15">
      <c r="A33" s="9" t="s">
        <v>28</v>
      </c>
      <c r="B33" s="25">
        <v>11921</v>
      </c>
      <c r="C33" s="21">
        <v>1338</v>
      </c>
      <c r="D33" s="4">
        <v>191</v>
      </c>
      <c r="E33" s="19">
        <v>168</v>
      </c>
      <c r="F33" s="23">
        <v>3</v>
      </c>
      <c r="G33" s="11">
        <v>0</v>
      </c>
      <c r="H33" s="17">
        <f t="shared" si="1"/>
        <v>12.556053811659194</v>
      </c>
      <c r="I33" s="15">
        <f t="shared" si="0"/>
        <v>25.165674020635851</v>
      </c>
      <c r="J33" s="8">
        <v>12.689564704895</v>
      </c>
    </row>
    <row r="34" spans="1:10" x14ac:dyDescent="0.15">
      <c r="A34" s="9" t="s">
        <v>29</v>
      </c>
      <c r="B34" s="25">
        <v>6407</v>
      </c>
      <c r="C34" s="21">
        <v>939</v>
      </c>
      <c r="D34" s="4">
        <v>131</v>
      </c>
      <c r="E34" s="19">
        <v>134</v>
      </c>
      <c r="F34" s="23">
        <v>5</v>
      </c>
      <c r="G34" s="11">
        <v>0</v>
      </c>
      <c r="H34" s="17">
        <f t="shared" si="1"/>
        <v>14.270500532481364</v>
      </c>
      <c r="I34" s="15">
        <f t="shared" si="0"/>
        <v>78.03964413922273</v>
      </c>
      <c r="J34" s="8">
        <v>14.7107229232788</v>
      </c>
    </row>
    <row r="35" spans="1:10" x14ac:dyDescent="0.15">
      <c r="A35" s="12" t="s">
        <v>30</v>
      </c>
      <c r="B35" s="25">
        <v>4385</v>
      </c>
      <c r="C35" s="21">
        <v>561</v>
      </c>
      <c r="D35" s="4">
        <v>66</v>
      </c>
      <c r="E35" s="19">
        <v>74</v>
      </c>
      <c r="F35" s="23">
        <v>1</v>
      </c>
      <c r="G35" s="11">
        <v>0</v>
      </c>
      <c r="H35" s="17">
        <f t="shared" si="1"/>
        <v>13.19073083778966</v>
      </c>
      <c r="I35" s="15">
        <f t="shared" si="0"/>
        <v>22.805017103762829</v>
      </c>
      <c r="J35" s="8">
        <v>13.2714233398438</v>
      </c>
    </row>
    <row r="36" spans="1:10" x14ac:dyDescent="0.15">
      <c r="A36" s="9" t="s">
        <v>31</v>
      </c>
      <c r="B36" s="25">
        <v>8041</v>
      </c>
      <c r="C36" s="21">
        <v>678</v>
      </c>
      <c r="D36" s="4">
        <v>87</v>
      </c>
      <c r="E36" s="19">
        <v>65</v>
      </c>
      <c r="F36" s="23">
        <v>3</v>
      </c>
      <c r="G36" s="11">
        <v>5</v>
      </c>
      <c r="H36" s="17">
        <f t="shared" si="1"/>
        <v>9.5870206489675525</v>
      </c>
      <c r="I36" s="15">
        <f t="shared" si="0"/>
        <v>37.308792438751397</v>
      </c>
      <c r="J36" s="8">
        <v>10.658987998962401</v>
      </c>
    </row>
    <row r="37" spans="1:10" x14ac:dyDescent="0.15">
      <c r="A37" s="9" t="s">
        <v>32</v>
      </c>
      <c r="B37" s="25">
        <v>25944</v>
      </c>
      <c r="C37" s="21">
        <v>1888</v>
      </c>
      <c r="D37" s="4">
        <v>208</v>
      </c>
      <c r="E37" s="19">
        <v>186</v>
      </c>
      <c r="F37" s="23">
        <v>26</v>
      </c>
      <c r="G37" s="11">
        <v>0</v>
      </c>
      <c r="H37" s="17">
        <f t="shared" si="1"/>
        <v>9.851694915254237</v>
      </c>
      <c r="I37" s="15">
        <f t="shared" si="0"/>
        <v>100.21584952204748</v>
      </c>
      <c r="J37" s="8">
        <v>11.019854545593301</v>
      </c>
    </row>
    <row r="38" spans="1:10" x14ac:dyDescent="0.15">
      <c r="A38" s="9" t="s">
        <v>33</v>
      </c>
      <c r="B38" s="25">
        <v>49068</v>
      </c>
      <c r="C38" s="21">
        <v>2789</v>
      </c>
      <c r="D38" s="4">
        <v>324</v>
      </c>
      <c r="E38" s="19">
        <v>262</v>
      </c>
      <c r="F38" s="23">
        <v>34</v>
      </c>
      <c r="G38" s="11">
        <v>25</v>
      </c>
      <c r="H38" s="17">
        <f>E38/C38*100</f>
        <v>9.3940480458945856</v>
      </c>
      <c r="I38" s="15">
        <f>F38/B38*100000</f>
        <v>69.291595337083237</v>
      </c>
      <c r="J38" s="8">
        <v>13.0047149658203</v>
      </c>
    </row>
    <row r="39" spans="1:10" x14ac:dyDescent="0.15">
      <c r="A39" s="9" t="s">
        <v>34</v>
      </c>
      <c r="B39" s="25">
        <v>15566</v>
      </c>
      <c r="C39" s="21">
        <v>1369</v>
      </c>
      <c r="D39" s="4">
        <v>178</v>
      </c>
      <c r="E39" s="19">
        <v>157</v>
      </c>
      <c r="F39" s="23">
        <v>10</v>
      </c>
      <c r="G39" s="11">
        <v>4</v>
      </c>
      <c r="H39" s="17">
        <f t="shared" si="1"/>
        <v>11.468224981738494</v>
      </c>
      <c r="I39" s="15">
        <f t="shared" si="0"/>
        <v>64.242579982012074</v>
      </c>
      <c r="J39" s="8">
        <v>12.3653106689453</v>
      </c>
    </row>
    <row r="40" spans="1:10" x14ac:dyDescent="0.15">
      <c r="A40" s="9" t="s">
        <v>35</v>
      </c>
      <c r="B40" s="25">
        <v>5639</v>
      </c>
      <c r="C40" s="21">
        <v>739</v>
      </c>
      <c r="D40" s="4">
        <v>120</v>
      </c>
      <c r="E40" s="19">
        <v>106</v>
      </c>
      <c r="F40" s="23">
        <v>5</v>
      </c>
      <c r="G40" s="11">
        <v>7</v>
      </c>
      <c r="H40" s="17">
        <f t="shared" si="1"/>
        <v>14.343707713125845</v>
      </c>
      <c r="I40" s="15">
        <f t="shared" si="0"/>
        <v>88.668203582195417</v>
      </c>
      <c r="J40" s="8">
        <v>15.8746604919434</v>
      </c>
    </row>
    <row r="41" spans="1:10" x14ac:dyDescent="0.15">
      <c r="A41" s="9" t="s">
        <v>36</v>
      </c>
      <c r="B41" s="25">
        <v>11636</v>
      </c>
      <c r="C41" s="21">
        <v>959</v>
      </c>
      <c r="D41" s="4">
        <v>138</v>
      </c>
      <c r="E41" s="19">
        <v>121</v>
      </c>
      <c r="F41" s="23">
        <v>18</v>
      </c>
      <c r="G41" s="11">
        <v>0</v>
      </c>
      <c r="H41" s="17">
        <f t="shared" si="1"/>
        <v>12.617309697601669</v>
      </c>
      <c r="I41" s="15">
        <f t="shared" si="0"/>
        <v>154.69233413544174</v>
      </c>
      <c r="J41" s="8">
        <v>14.3677415847778</v>
      </c>
    </row>
    <row r="42" spans="1:10" x14ac:dyDescent="0.15">
      <c r="A42" s="9" t="s">
        <v>37</v>
      </c>
      <c r="B42" s="25">
        <v>11745</v>
      </c>
      <c r="C42" s="21">
        <v>1354</v>
      </c>
      <c r="D42" s="4">
        <v>133</v>
      </c>
      <c r="E42" s="19">
        <v>136</v>
      </c>
      <c r="F42" s="23">
        <v>11</v>
      </c>
      <c r="G42" s="11">
        <v>0</v>
      </c>
      <c r="H42" s="17">
        <f t="shared" si="1"/>
        <v>10.044313146233383</v>
      </c>
      <c r="I42" s="15">
        <f>F42/B42*100000</f>
        <v>93.656875266070671</v>
      </c>
      <c r="J42" s="8">
        <v>10.7765655517578</v>
      </c>
    </row>
    <row r="43" spans="1:10" x14ac:dyDescent="0.15">
      <c r="A43" s="9" t="s">
        <v>38</v>
      </c>
      <c r="B43" s="25">
        <v>4332</v>
      </c>
      <c r="C43" s="21">
        <v>710</v>
      </c>
      <c r="D43" s="4">
        <v>92</v>
      </c>
      <c r="E43" s="19">
        <v>59</v>
      </c>
      <c r="F43" s="23">
        <v>5</v>
      </c>
      <c r="G43" s="11">
        <v>30</v>
      </c>
      <c r="H43" s="17">
        <f>E43/C43*100</f>
        <v>8.3098591549295779</v>
      </c>
      <c r="I43" s="15">
        <f t="shared" si="0"/>
        <v>115.42012927054479</v>
      </c>
      <c r="J43" s="8">
        <v>13.1710214614868</v>
      </c>
    </row>
    <row r="44" spans="1:10" x14ac:dyDescent="0.15">
      <c r="A44" s="9" t="s">
        <v>39</v>
      </c>
      <c r="B44" s="25">
        <v>72039</v>
      </c>
      <c r="C44" s="21">
        <v>5051</v>
      </c>
      <c r="D44" s="4">
        <v>720</v>
      </c>
      <c r="E44" s="19">
        <v>609</v>
      </c>
      <c r="F44" s="23">
        <v>65</v>
      </c>
      <c r="G44" s="11">
        <v>58</v>
      </c>
      <c r="H44" s="17">
        <f>E44/C44*100</f>
        <v>12.057018412195605</v>
      </c>
      <c r="I44" s="15">
        <f t="shared" si="0"/>
        <v>90.228903788225821</v>
      </c>
      <c r="J44" s="8">
        <v>12.9788160324097</v>
      </c>
    </row>
    <row r="45" spans="1:10" x14ac:dyDescent="0.15">
      <c r="A45" s="9" t="s">
        <v>40</v>
      </c>
      <c r="B45" s="25">
        <v>5755</v>
      </c>
      <c r="C45" s="21">
        <v>819</v>
      </c>
      <c r="D45" s="4">
        <v>106</v>
      </c>
      <c r="E45" s="19">
        <v>80</v>
      </c>
      <c r="F45" s="23">
        <v>1</v>
      </c>
      <c r="G45" s="11">
        <v>21</v>
      </c>
      <c r="H45" s="17">
        <f t="shared" si="1"/>
        <v>9.7680097680097688</v>
      </c>
      <c r="I45" s="15">
        <f t="shared" si="0"/>
        <v>17.376194613379671</v>
      </c>
      <c r="J45" s="8">
        <v>12.382051467895501</v>
      </c>
    </row>
    <row r="46" spans="1:10" x14ac:dyDescent="0.15">
      <c r="A46" s="9" t="s">
        <v>41</v>
      </c>
      <c r="B46" s="25">
        <v>10218</v>
      </c>
      <c r="C46" s="21">
        <v>1346</v>
      </c>
      <c r="D46" s="4">
        <v>218</v>
      </c>
      <c r="E46" s="19">
        <v>202</v>
      </c>
      <c r="F46" s="23">
        <v>11</v>
      </c>
      <c r="G46" s="11">
        <v>14</v>
      </c>
      <c r="H46" s="17">
        <f t="shared" si="1"/>
        <v>15.007429420505201</v>
      </c>
      <c r="I46" s="15">
        <f t="shared" si="0"/>
        <v>107.6531610882756</v>
      </c>
      <c r="J46" s="8">
        <v>16.764669418335</v>
      </c>
    </row>
    <row r="47" spans="1:10" x14ac:dyDescent="0.15">
      <c r="A47" s="9" t="s">
        <v>42</v>
      </c>
      <c r="B47" s="25">
        <v>13582</v>
      </c>
      <c r="C47" s="21">
        <v>1754</v>
      </c>
      <c r="D47" s="4">
        <v>232</v>
      </c>
      <c r="E47" s="19">
        <v>215</v>
      </c>
      <c r="F47" s="23">
        <v>10</v>
      </c>
      <c r="G47" s="11">
        <v>14</v>
      </c>
      <c r="H47" s="17">
        <f t="shared" si="1"/>
        <v>12.25769669327252</v>
      </c>
      <c r="I47" s="15">
        <f t="shared" si="0"/>
        <v>73.626859078191714</v>
      </c>
      <c r="J47" s="8">
        <v>15.3102474212646</v>
      </c>
    </row>
    <row r="48" spans="1:10" x14ac:dyDescent="0.15">
      <c r="A48" s="9" t="s">
        <v>43</v>
      </c>
      <c r="B48" s="25">
        <v>12023</v>
      </c>
      <c r="C48" s="21">
        <v>1142</v>
      </c>
      <c r="D48" s="4">
        <v>185</v>
      </c>
      <c r="E48" s="19">
        <v>142</v>
      </c>
      <c r="F48" s="23">
        <v>5</v>
      </c>
      <c r="G48" s="11">
        <v>0</v>
      </c>
      <c r="H48" s="17">
        <f t="shared" si="1"/>
        <v>12.43432574430823</v>
      </c>
      <c r="I48" s="15">
        <f t="shared" si="0"/>
        <v>41.586958329867755</v>
      </c>
      <c r="J48" s="8">
        <v>12.757570266723601</v>
      </c>
    </row>
    <row r="49" spans="1:10" x14ac:dyDescent="0.15">
      <c r="A49" s="9" t="s">
        <v>44</v>
      </c>
      <c r="B49" s="25">
        <v>5783</v>
      </c>
      <c r="C49" s="21">
        <v>1083</v>
      </c>
      <c r="D49" s="4">
        <v>143</v>
      </c>
      <c r="E49" s="19">
        <v>114</v>
      </c>
      <c r="F49" s="23">
        <v>6</v>
      </c>
      <c r="G49" s="11">
        <v>0</v>
      </c>
      <c r="H49" s="17">
        <f t="shared" si="1"/>
        <v>10.526315789473683</v>
      </c>
      <c r="I49" s="15">
        <f>F49/B49*100000</f>
        <v>103.75237765865468</v>
      </c>
      <c r="J49" s="8">
        <v>11.0215101242065</v>
      </c>
    </row>
    <row r="50" spans="1:10" x14ac:dyDescent="0.15">
      <c r="A50" s="9" t="s">
        <v>45</v>
      </c>
      <c r="B50" s="25">
        <v>9101</v>
      </c>
      <c r="C50" s="21">
        <v>1617</v>
      </c>
      <c r="D50" s="4">
        <v>245</v>
      </c>
      <c r="E50" s="19">
        <v>226</v>
      </c>
      <c r="F50" s="23">
        <v>7</v>
      </c>
      <c r="G50" s="11">
        <v>0</v>
      </c>
      <c r="H50" s="17">
        <f>E50/C50*100</f>
        <v>13.976499690785404</v>
      </c>
      <c r="I50" s="15">
        <f>F50/B50*100000</f>
        <v>76.914624766509178</v>
      </c>
      <c r="J50" s="8">
        <v>14.332719802856399</v>
      </c>
    </row>
    <row r="51" spans="1:10" x14ac:dyDescent="0.15">
      <c r="A51" s="9" t="s">
        <v>52</v>
      </c>
      <c r="B51" s="25">
        <v>15847</v>
      </c>
      <c r="C51" s="21">
        <v>1429</v>
      </c>
      <c r="D51" s="4">
        <v>203</v>
      </c>
      <c r="E51" s="19">
        <v>210</v>
      </c>
      <c r="F51" s="23">
        <v>16</v>
      </c>
      <c r="G51" s="11">
        <v>0</v>
      </c>
      <c r="H51" s="17">
        <f>E51/C51*100</f>
        <v>14.695591322603219</v>
      </c>
      <c r="I51" s="15">
        <f>F51/B51*100000</f>
        <v>100.96548242569573</v>
      </c>
      <c r="J51" s="8">
        <v>15.6605567932129</v>
      </c>
    </row>
    <row r="52" spans="1:10" x14ac:dyDescent="0.15">
      <c r="A52" s="1"/>
      <c r="B52" s="10"/>
      <c r="C52" s="13"/>
      <c r="H52" s="8"/>
      <c r="I52" s="8"/>
    </row>
  </sheetData>
  <phoneticPr fontId="4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2018</vt:lpstr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Kwatsu</dc:creator>
  <cp:lastModifiedBy>iso</cp:lastModifiedBy>
  <dcterms:created xsi:type="dcterms:W3CDTF">2017-07-03T00:40:50Z</dcterms:created>
  <dcterms:modified xsi:type="dcterms:W3CDTF">2019-08-21T00:57:18Z</dcterms:modified>
</cp:coreProperties>
</file>